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Toshiba\Desktop\БЛАНКИ И ПРАЙСЫ ОТ 1 марта\"/>
    </mc:Choice>
  </mc:AlternateContent>
  <bookViews>
    <workbookView xWindow="-120" yWindow="-120" windowWidth="20730" windowHeight="11160"/>
  </bookViews>
  <sheets>
    <sheet name="Прайс" sheetId="6" r:id="rId1"/>
  </sheets>
  <definedNames>
    <definedName name="_xlnm.Print_Titles" localSheetId="0">Прайс!$9:$9</definedName>
  </definedNames>
  <calcPr calcId="162913" refMode="R1C1"/>
</workbook>
</file>

<file path=xl/calcChain.xml><?xml version="1.0" encoding="utf-8"?>
<calcChain xmlns="http://schemas.openxmlformats.org/spreadsheetml/2006/main">
  <c r="H83" i="6" l="1"/>
  <c r="I83" i="6" s="1"/>
  <c r="H81" i="6"/>
  <c r="I81" i="6" s="1"/>
  <c r="H79" i="6"/>
  <c r="I79" i="6" s="1"/>
  <c r="H77" i="6"/>
  <c r="I77" i="6" s="1"/>
  <c r="H75" i="6"/>
  <c r="I75" i="6" s="1"/>
  <c r="H73" i="6"/>
  <c r="I73" i="6" s="1"/>
  <c r="H71" i="6"/>
  <c r="I71" i="6" s="1"/>
  <c r="H69" i="6"/>
  <c r="I69" i="6" s="1"/>
  <c r="H67" i="6"/>
  <c r="I67" i="6" s="1"/>
  <c r="H64" i="6"/>
  <c r="I64" i="6" s="1"/>
  <c r="H62" i="6"/>
  <c r="I62" i="6" s="1"/>
  <c r="H60" i="6"/>
  <c r="I60" i="6" s="1"/>
  <c r="H58" i="6"/>
  <c r="I58" i="6" s="1"/>
  <c r="H55" i="6"/>
  <c r="I55" i="6" s="1"/>
  <c r="H53" i="6"/>
  <c r="I53" i="6" s="1"/>
  <c r="H51" i="6"/>
  <c r="I51" i="6" s="1"/>
  <c r="H49" i="6"/>
  <c r="I49" i="6" s="1"/>
  <c r="H46" i="6"/>
  <c r="I46" i="6" s="1"/>
  <c r="H44" i="6"/>
  <c r="I44" i="6" s="1"/>
  <c r="H42" i="6"/>
  <c r="I42" i="6" s="1"/>
  <c r="H40" i="6"/>
  <c r="I40" i="6" s="1"/>
  <c r="H37" i="6"/>
  <c r="I37" i="6" s="1"/>
  <c r="H35" i="6"/>
  <c r="I35" i="6" s="1"/>
  <c r="H33" i="6"/>
  <c r="I33" i="6" s="1"/>
  <c r="H31" i="6"/>
  <c r="I31" i="6" s="1"/>
  <c r="H29" i="6"/>
  <c r="I29" i="6" s="1"/>
  <c r="H27" i="6"/>
  <c r="I27" i="6" s="1"/>
  <c r="H25" i="6"/>
  <c r="I25" i="6" s="1"/>
  <c r="H23" i="6"/>
  <c r="I23" i="6" s="1"/>
  <c r="H18" i="6"/>
  <c r="I18" i="6" s="1"/>
  <c r="H16" i="6"/>
  <c r="I16" i="6" s="1"/>
  <c r="H14" i="6"/>
  <c r="I14" i="6" s="1"/>
  <c r="H12" i="6"/>
  <c r="I12" i="6" s="1"/>
  <c r="H20" i="6"/>
  <c r="I20" i="6" s="1"/>
  <c r="H59" i="6" l="1"/>
  <c r="H61" i="6"/>
  <c r="H63" i="6"/>
  <c r="H57" i="6"/>
  <c r="H50" i="6"/>
  <c r="H52" i="6"/>
  <c r="H54" i="6"/>
  <c r="H48" i="6"/>
  <c r="H41" i="6"/>
  <c r="H43" i="6"/>
  <c r="H45" i="6"/>
  <c r="H39" i="6"/>
  <c r="H32" i="6"/>
  <c r="H34" i="6"/>
  <c r="H36" i="6"/>
  <c r="H30" i="6"/>
  <c r="H28" i="6"/>
  <c r="H26" i="6"/>
  <c r="H24" i="6"/>
  <c r="H22" i="6"/>
  <c r="H13" i="6"/>
  <c r="H15" i="6"/>
  <c r="H17" i="6"/>
  <c r="H19" i="6"/>
  <c r="H11" i="6"/>
  <c r="I11" i="6" s="1"/>
  <c r="H68" i="6"/>
  <c r="H70" i="6"/>
  <c r="H72" i="6"/>
  <c r="H74" i="6"/>
  <c r="H76" i="6"/>
  <c r="H78" i="6"/>
  <c r="H80" i="6"/>
  <c r="H82" i="6"/>
  <c r="H66" i="6"/>
  <c r="I66" i="6" s="1"/>
  <c r="I78" i="6" l="1"/>
  <c r="I74" i="6"/>
  <c r="I80" i="6"/>
  <c r="I76" i="6"/>
  <c r="I72" i="6"/>
  <c r="I68" i="6"/>
  <c r="I19" i="6"/>
  <c r="I15" i="6"/>
  <c r="I22" i="6"/>
  <c r="I26" i="6"/>
  <c r="I30" i="6"/>
  <c r="I34" i="6"/>
  <c r="I39" i="6"/>
  <c r="I43" i="6"/>
  <c r="I48" i="6"/>
  <c r="I52" i="6"/>
  <c r="I57" i="6"/>
  <c r="I61" i="6"/>
  <c r="I82" i="6"/>
  <c r="I70" i="6"/>
  <c r="I17" i="6"/>
  <c r="I13" i="6"/>
  <c r="I24" i="6"/>
  <c r="I28" i="6"/>
  <c r="I36" i="6"/>
  <c r="I32" i="6"/>
  <c r="I45" i="6"/>
  <c r="I41" i="6"/>
  <c r="I54" i="6"/>
  <c r="I50" i="6"/>
  <c r="I63" i="6"/>
  <c r="I59" i="6"/>
</calcChain>
</file>

<file path=xl/sharedStrings.xml><?xml version="1.0" encoding="utf-8"?>
<sst xmlns="http://schemas.openxmlformats.org/spreadsheetml/2006/main" count="224" uniqueCount="92">
  <si>
    <t>Наименования</t>
  </si>
  <si>
    <t>Масса/объем ед.</t>
  </si>
  <si>
    <t>Кол-во ед. в коробке</t>
  </si>
  <si>
    <t>Вид инд. упаковки</t>
  </si>
  <si>
    <t>Мягкая карамель на свекловичном (белом) сахаре с натуральными сливками</t>
  </si>
  <si>
    <t>Сливочная карамель "Creamy"</t>
  </si>
  <si>
    <t>Карамель "Wallnut" с грецким орехом</t>
  </si>
  <si>
    <t>Карамель "Nutty power" с арахисом</t>
  </si>
  <si>
    <t>Ягодная карамель "Wild berries" (клубника и ежевика)</t>
  </si>
  <si>
    <t>Карамель с ананасом и кокосом</t>
  </si>
  <si>
    <t>Карамель "Cedar nut" с кедровым орехом</t>
  </si>
  <si>
    <t>Карамель "Premium creamy" на сливках</t>
  </si>
  <si>
    <t>Карамель "Premium creamy" на сливках с малиной</t>
  </si>
  <si>
    <t>Карамель "Premium creamy" на сливках с фундуком</t>
  </si>
  <si>
    <t>Карамель с апельсином и облепихой "Premium citrus"</t>
  </si>
  <si>
    <t>Карамель "Premium citrus" глинтвейн</t>
  </si>
  <si>
    <t>Карамель "Premium citrus" с апельсином и перцем чили</t>
  </si>
  <si>
    <t>Карамель на миндальном молоке</t>
  </si>
  <si>
    <t>Карамель на миндальном молоке с какао</t>
  </si>
  <si>
    <t>Карамель на миндальном молоке с кокосом</t>
  </si>
  <si>
    <t>Сладкий миндаль</t>
  </si>
  <si>
    <t>Витаминный</t>
  </si>
  <si>
    <t>Брауни</t>
  </si>
  <si>
    <t>Вишня-фундук</t>
  </si>
  <si>
    <t>Мягкая карамель "PREMIUM" на тростниковом сахаре с натуральными сливками</t>
  </si>
  <si>
    <t>Мягкая карамель "PREMIUM CITRUS" на тростниковом сахаре и свежевыжатом соке</t>
  </si>
  <si>
    <t>Ореховые десерты VERJE БЕЗ содержания САХАРА</t>
  </si>
  <si>
    <t>ст. банка</t>
  </si>
  <si>
    <t>Штрихкод</t>
  </si>
  <si>
    <t>Кофейная карамель "Coffee cream"</t>
  </si>
  <si>
    <t>Карамель "Shocky nut" с лесным орехом и какао</t>
  </si>
  <si>
    <t>Карамель "Almond nut" с миндалем</t>
  </si>
  <si>
    <t>Карамель с клюквой и апельсином "Premium citrus"</t>
  </si>
  <si>
    <t>ООО "Горизонт"</t>
  </si>
  <si>
    <t xml:space="preserve">Юр.адрес: 610035 г.Киров ул. Потребкооперации д.17 </t>
  </si>
  <si>
    <t xml:space="preserve">  ИНН 4345460599 КПП 434501001</t>
  </si>
  <si>
    <t>Мягкая карамель "PREMIUM ORGANIC MILK" на тростниковом сахаре и миндальном молоке</t>
  </si>
  <si>
    <t>Energy Balls конфеты "Брауни"</t>
  </si>
  <si>
    <t>80 гр</t>
  </si>
  <si>
    <t>стакан</t>
  </si>
  <si>
    <t>Energy Balls конфеты "Вишня"</t>
  </si>
  <si>
    <t>Energy Balls конфеты "Миндаль"</t>
  </si>
  <si>
    <t>Energy Balls конфеты "Витамин"</t>
  </si>
  <si>
    <t>Energy Balls конфеты "Абрикос-груша"</t>
  </si>
  <si>
    <t>Ореховые шарики "ENERGY BALLS"</t>
  </si>
  <si>
    <t>200 гр</t>
  </si>
  <si>
    <t>Цена поставки без НДС</t>
  </si>
  <si>
    <t>Карамель "Premium creamy" на сливках с фисташкой</t>
  </si>
  <si>
    <t>Карамель на миндальном молоке с вишней</t>
  </si>
  <si>
    <t>Абрикосово-грушевый</t>
  </si>
  <si>
    <t>Energy Balls злаковые конфеты "Арахис и финики"</t>
  </si>
  <si>
    <t>Energy Balls злаковые конфеты "Клюква"</t>
  </si>
  <si>
    <t>Energy Balls злаковые конфеты "Шоколад и апельсин"</t>
  </si>
  <si>
    <t>Ст.2</t>
  </si>
  <si>
    <t>Цена поставки с НДС 20%</t>
  </si>
  <si>
    <t>Ст.1</t>
  </si>
  <si>
    <r>
      <rPr>
        <sz val="36"/>
        <rFont val="Lucida Sans"/>
        <family val="2"/>
      </rPr>
      <t xml:space="preserve">ПРАЙС
</t>
    </r>
    <r>
      <rPr>
        <sz val="26"/>
        <rFont val="Lucida Sans"/>
        <family val="2"/>
      </rPr>
      <t>ТМ VERJE Ритейл</t>
    </r>
    <r>
      <rPr>
        <sz val="16"/>
        <rFont val="Lucida Sans"/>
        <family val="2"/>
      </rPr>
      <t xml:space="preserve">
от 1 марта 2020 г.</t>
    </r>
  </si>
  <si>
    <t>ПРОМО Абрикосово-грушевый</t>
  </si>
  <si>
    <t>ПРОМО Сладкий миндаль</t>
  </si>
  <si>
    <t>ПРОМО Витаминный</t>
  </si>
  <si>
    <t>ПРОМО Брауни</t>
  </si>
  <si>
    <t>ПРОМО Вишня-фундук</t>
  </si>
  <si>
    <t>Цена на полке. Наценка 45%.</t>
  </si>
  <si>
    <r>
      <rPr>
        <b/>
        <sz val="11"/>
        <rFont val="Lucida Sans"/>
        <charset val="204"/>
      </rPr>
      <t xml:space="preserve">ПРОМО </t>
    </r>
    <r>
      <rPr>
        <sz val="11"/>
        <rFont val="Lucida Sans"/>
        <family val="2"/>
      </rPr>
      <t>Energy Balls конфеты "Брауни"</t>
    </r>
  </si>
  <si>
    <r>
      <rPr>
        <b/>
        <sz val="11"/>
        <rFont val="Lucida Sans"/>
        <charset val="204"/>
      </rPr>
      <t xml:space="preserve">ПРОМО </t>
    </r>
    <r>
      <rPr>
        <sz val="11"/>
        <rFont val="Lucida Sans"/>
        <family val="2"/>
      </rPr>
      <t>Energy Balls конфеты "Вишня"</t>
    </r>
  </si>
  <si>
    <r>
      <rPr>
        <b/>
        <sz val="11"/>
        <rFont val="Lucida Sans"/>
        <charset val="204"/>
      </rPr>
      <t xml:space="preserve">ПРОМО </t>
    </r>
    <r>
      <rPr>
        <sz val="11"/>
        <rFont val="Lucida Sans"/>
        <family val="2"/>
      </rPr>
      <t>Energy Balls конфеты "Миндаль"</t>
    </r>
  </si>
  <si>
    <r>
      <rPr>
        <b/>
        <sz val="11"/>
        <rFont val="Lucida Sans"/>
        <charset val="204"/>
      </rPr>
      <t xml:space="preserve">ПРОМО </t>
    </r>
    <r>
      <rPr>
        <sz val="11"/>
        <rFont val="Lucida Sans"/>
        <family val="2"/>
      </rPr>
      <t>Energy Balls конфеты "Витамин"</t>
    </r>
  </si>
  <si>
    <r>
      <rPr>
        <b/>
        <sz val="11"/>
        <rFont val="Lucida Sans"/>
        <charset val="204"/>
      </rPr>
      <t xml:space="preserve">ПРОМО </t>
    </r>
    <r>
      <rPr>
        <sz val="11"/>
        <rFont val="Lucida Sans"/>
        <family val="2"/>
      </rPr>
      <t>Energy Balls конфеты "Абрикос-груша"</t>
    </r>
  </si>
  <si>
    <r>
      <rPr>
        <b/>
        <sz val="11"/>
        <rFont val="Lucida Sans"/>
        <charset val="204"/>
      </rPr>
      <t xml:space="preserve">ПРОМО </t>
    </r>
    <r>
      <rPr>
        <sz val="11"/>
        <rFont val="Lucida Sans"/>
        <family val="2"/>
      </rPr>
      <t>Energy Balls злаковые конфеты "Арахис и финики"</t>
    </r>
  </si>
  <si>
    <r>
      <rPr>
        <b/>
        <sz val="11"/>
        <rFont val="Lucida Sans"/>
        <charset val="204"/>
      </rPr>
      <t xml:space="preserve">ПРОМО </t>
    </r>
    <r>
      <rPr>
        <sz val="11"/>
        <rFont val="Lucida Sans"/>
        <family val="2"/>
      </rPr>
      <t>Energy Balls злаковые конфеты "Клюква"</t>
    </r>
  </si>
  <si>
    <r>
      <rPr>
        <b/>
        <sz val="11"/>
        <rFont val="Lucida Sans"/>
        <charset val="204"/>
      </rPr>
      <t xml:space="preserve">ПРОМО </t>
    </r>
    <r>
      <rPr>
        <sz val="11"/>
        <rFont val="Lucida Sans"/>
        <family val="2"/>
      </rPr>
      <t>Energy Balls злаковые конфеты "Шоколад и апельсин"</t>
    </r>
  </si>
  <si>
    <r>
      <rPr>
        <b/>
        <sz val="11"/>
        <rFont val="Lucida Sans"/>
        <charset val="204"/>
      </rPr>
      <t xml:space="preserve">ПРОМО </t>
    </r>
    <r>
      <rPr>
        <sz val="11"/>
        <rFont val="Lucida Sans"/>
        <family val="2"/>
      </rPr>
      <t>Карамель "Premium creamy" на сливках</t>
    </r>
  </si>
  <si>
    <r>
      <rPr>
        <b/>
        <sz val="11"/>
        <rFont val="Lucida Sans"/>
        <charset val="204"/>
      </rPr>
      <t xml:space="preserve">ПРОМО </t>
    </r>
    <r>
      <rPr>
        <sz val="11"/>
        <rFont val="Lucida Sans"/>
        <family val="2"/>
      </rPr>
      <t>Карамель "Premium creamy" на сливках с малиной</t>
    </r>
  </si>
  <si>
    <r>
      <rPr>
        <b/>
        <sz val="11"/>
        <rFont val="Lucida Sans"/>
        <charset val="204"/>
      </rPr>
      <t xml:space="preserve">ПРОМО </t>
    </r>
    <r>
      <rPr>
        <sz val="11"/>
        <rFont val="Lucida Sans"/>
        <family val="2"/>
      </rPr>
      <t>Карамель "Premium creamy" на сливках с фундуком</t>
    </r>
  </si>
  <si>
    <r>
      <rPr>
        <b/>
        <sz val="11"/>
        <rFont val="Lucida Sans"/>
        <charset val="204"/>
      </rPr>
      <t xml:space="preserve">ПРОМО </t>
    </r>
    <r>
      <rPr>
        <sz val="11"/>
        <rFont val="Lucida Sans"/>
        <family val="2"/>
      </rPr>
      <t>Карамель "Premium creamy" на сливках с фисташкой</t>
    </r>
  </si>
  <si>
    <r>
      <rPr>
        <b/>
        <sz val="11"/>
        <rFont val="Lucida Sans"/>
        <charset val="204"/>
      </rPr>
      <t xml:space="preserve">ПРОМО </t>
    </r>
    <r>
      <rPr>
        <sz val="11"/>
        <rFont val="Lucida Sans"/>
        <family val="2"/>
      </rPr>
      <t>Карамель с апельсином и облепихой "Premium citrus"</t>
    </r>
  </si>
  <si>
    <r>
      <rPr>
        <b/>
        <sz val="11"/>
        <rFont val="Lucida Sans"/>
        <charset val="204"/>
      </rPr>
      <t xml:space="preserve">ПРОМО </t>
    </r>
    <r>
      <rPr>
        <sz val="11"/>
        <rFont val="Lucida Sans"/>
        <family val="2"/>
      </rPr>
      <t>Карамель "Premium citrus" глинтвейн</t>
    </r>
  </si>
  <si>
    <r>
      <rPr>
        <b/>
        <sz val="11"/>
        <rFont val="Lucida Sans"/>
        <charset val="204"/>
      </rPr>
      <t xml:space="preserve">ПРОМО </t>
    </r>
    <r>
      <rPr>
        <sz val="11"/>
        <rFont val="Lucida Sans"/>
        <family val="2"/>
      </rPr>
      <t>Карамель с клюквой и апельсином "Premium citrus"</t>
    </r>
  </si>
  <si>
    <r>
      <rPr>
        <b/>
        <sz val="11"/>
        <rFont val="Lucida Sans"/>
        <charset val="204"/>
      </rPr>
      <t xml:space="preserve">ПРОМО </t>
    </r>
    <r>
      <rPr>
        <sz val="11"/>
        <rFont val="Lucida Sans"/>
        <family val="2"/>
      </rPr>
      <t>Карамель "Premium citrus" с апельсином и перцем чили</t>
    </r>
  </si>
  <si>
    <r>
      <rPr>
        <b/>
        <sz val="11"/>
        <rFont val="Lucida Sans"/>
        <charset val="204"/>
      </rPr>
      <t xml:space="preserve">ПРОМО </t>
    </r>
    <r>
      <rPr>
        <sz val="11"/>
        <rFont val="Lucida Sans"/>
        <family val="2"/>
      </rPr>
      <t>Карамель на миндальном молоке</t>
    </r>
  </si>
  <si>
    <r>
      <rPr>
        <b/>
        <sz val="11"/>
        <rFont val="Lucida Sans"/>
        <charset val="204"/>
      </rPr>
      <t xml:space="preserve">ПРОМО </t>
    </r>
    <r>
      <rPr>
        <sz val="11"/>
        <rFont val="Lucida Sans"/>
        <family val="2"/>
      </rPr>
      <t>Карамель на миндальном молоке с какао</t>
    </r>
  </si>
  <si>
    <r>
      <rPr>
        <b/>
        <sz val="11"/>
        <rFont val="Lucida Sans"/>
        <charset val="204"/>
      </rPr>
      <t xml:space="preserve">ПРОМО </t>
    </r>
    <r>
      <rPr>
        <sz val="11"/>
        <rFont val="Lucida Sans"/>
        <family val="2"/>
      </rPr>
      <t>Карамель на миндальном молоке с кокосом</t>
    </r>
  </si>
  <si>
    <r>
      <rPr>
        <b/>
        <sz val="11"/>
        <rFont val="Lucida Sans"/>
        <charset val="204"/>
      </rPr>
      <t xml:space="preserve">ПРОМО </t>
    </r>
    <r>
      <rPr>
        <sz val="11"/>
        <rFont val="Lucida Sans"/>
        <family val="2"/>
      </rPr>
      <t>Карамель на миндальном молоке с вишней</t>
    </r>
  </si>
  <si>
    <r>
      <rPr>
        <b/>
        <sz val="11"/>
        <rFont val="Lucida Sans"/>
        <charset val="204"/>
      </rPr>
      <t xml:space="preserve">ПРОМО </t>
    </r>
    <r>
      <rPr>
        <sz val="11"/>
        <rFont val="Lucida Sans"/>
        <family val="2"/>
      </rPr>
      <t>Сливочная карамель "Creamy"</t>
    </r>
  </si>
  <si>
    <r>
      <rPr>
        <b/>
        <sz val="11"/>
        <rFont val="Lucida Sans"/>
        <charset val="204"/>
      </rPr>
      <t xml:space="preserve">ПРОМО </t>
    </r>
    <r>
      <rPr>
        <sz val="11"/>
        <rFont val="Lucida Sans"/>
        <family val="2"/>
      </rPr>
      <t>Кофейная карамель "Coffee cream"</t>
    </r>
  </si>
  <si>
    <r>
      <rPr>
        <b/>
        <sz val="11"/>
        <color theme="1"/>
        <rFont val="Lucida Sans"/>
        <charset val="204"/>
      </rPr>
      <t xml:space="preserve">ПРОМО </t>
    </r>
    <r>
      <rPr>
        <sz val="11"/>
        <color theme="1"/>
        <rFont val="Lucida Sans"/>
        <family val="2"/>
      </rPr>
      <t>Карамель "Wallnut" с грецким орехом</t>
    </r>
  </si>
  <si>
    <r>
      <rPr>
        <b/>
        <sz val="11"/>
        <rFont val="Lucida Sans"/>
        <charset val="204"/>
      </rPr>
      <t xml:space="preserve">ПРОМО </t>
    </r>
    <r>
      <rPr>
        <sz val="11"/>
        <rFont val="Lucida Sans"/>
        <family val="2"/>
      </rPr>
      <t>Карамель "Nutty power" с арахисом</t>
    </r>
  </si>
  <si>
    <r>
      <rPr>
        <b/>
        <sz val="11"/>
        <rFont val="Lucida Sans"/>
        <charset val="204"/>
      </rPr>
      <t xml:space="preserve">ПРОМО </t>
    </r>
    <r>
      <rPr>
        <sz val="11"/>
        <rFont val="Lucida Sans"/>
        <family val="2"/>
      </rPr>
      <t>Карамель "Shocky nut" с лесным орехом и какао</t>
    </r>
  </si>
  <si>
    <r>
      <rPr>
        <b/>
        <sz val="11"/>
        <rFont val="Lucida Sans"/>
        <charset val="204"/>
      </rPr>
      <t>ПРОМО</t>
    </r>
    <r>
      <rPr>
        <sz val="11"/>
        <rFont val="Lucida Sans"/>
        <family val="2"/>
      </rPr>
      <t xml:space="preserve"> Карамель "Almond nut" с миндалем</t>
    </r>
  </si>
  <si>
    <r>
      <rPr>
        <b/>
        <sz val="11"/>
        <rFont val="Lucida Sans"/>
        <charset val="204"/>
      </rPr>
      <t xml:space="preserve">ПРОМО </t>
    </r>
    <r>
      <rPr>
        <sz val="11"/>
        <rFont val="Lucida Sans"/>
        <family val="2"/>
      </rPr>
      <t>Ягодная карамель "Wild berries" (клубника и ежевика)</t>
    </r>
  </si>
  <si>
    <r>
      <rPr>
        <b/>
        <sz val="11"/>
        <rFont val="Lucida Sans"/>
        <charset val="204"/>
      </rPr>
      <t xml:space="preserve">ПРОМО </t>
    </r>
    <r>
      <rPr>
        <sz val="11"/>
        <rFont val="Lucida Sans"/>
        <family val="2"/>
      </rPr>
      <t>Карамель с ананасом и кокосом</t>
    </r>
  </si>
  <si>
    <r>
      <rPr>
        <b/>
        <sz val="11"/>
        <rFont val="Lucida Sans"/>
        <charset val="204"/>
      </rPr>
      <t xml:space="preserve">ПРОМО </t>
    </r>
    <r>
      <rPr>
        <sz val="11"/>
        <rFont val="Lucida Sans"/>
        <family val="2"/>
      </rPr>
      <t>Карамель "Cedar nut" с кедровым орехом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</si>
</sst>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0\ &quot;₽&quot;"/>
  </numFmts>
  <fonts count="19"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</font>
    <font>
      <sz val="10"/>
      <name val="Lucida Sans"/>
      <family val="2"/>
    </font>
    <font>
      <sz val="12"/>
      <name val="Lucida Sans"/>
      <family val="2"/>
    </font>
    <font>
      <sz val="10"/>
      <name val="Arial Cyr"/>
      <charset val="204"/>
    </font>
    <font>
      <b/>
      <sz val="11"/>
      <name val="Lucida Sans"/>
      <family val="2"/>
    </font>
    <font>
      <sz val="11"/>
      <name val="Lucida Sans"/>
      <family val="2"/>
    </font>
    <font>
      <sz val="11"/>
      <color theme="1"/>
      <name val="Lucida Sans"/>
      <family val="2"/>
    </font>
    <font>
      <sz val="16"/>
      <name val="Lucida Sans"/>
      <family val="2"/>
    </font>
    <font>
      <sz val="36"/>
      <name val="Lucida Sans"/>
      <family val="2"/>
    </font>
    <font>
      <sz val="11"/>
      <color theme="1"/>
      <name val="Lucida Sans"/>
      <family val="2"/>
      <charset val="204"/>
    </font>
    <font>
      <b/>
      <sz val="10"/>
      <name val="Lucida Sans"/>
      <family val="2"/>
    </font>
    <font>
      <b/>
      <sz val="9"/>
      <name val="Lucida Sans"/>
      <family val="2"/>
    </font>
    <font>
      <sz val="26"/>
      <name val="Lucida Sans"/>
      <family val="2"/>
    </font>
    <font>
      <sz val="11"/>
      <name val="Lucida Sans"/>
      <charset val="204"/>
    </font>
    <font>
      <b/>
      <sz val="11"/>
      <name val="Lucida Sans"/>
      <charset val="204"/>
    </font>
    <font>
      <sz val="11"/>
      <color theme="1"/>
      <name val="Lucida Sans"/>
      <charset val="204"/>
    </font>
    <font>
      <b/>
      <sz val="11"/>
      <color theme="1"/>
      <name val="Lucida Sans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38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84">
    <xf numFmtId="0" fontId="0" fillId="0" borderId="0" xfId="0"/>
    <xf numFmtId="0" fontId="7" fillId="0" borderId="0" xfId="0" applyFont="1" applyBorder="1" applyProtection="1">
      <protection hidden="1"/>
    </xf>
    <xf numFmtId="0" fontId="11" fillId="0" borderId="0" xfId="0" applyFont="1" applyBorder="1" applyProtection="1">
      <protection hidden="1"/>
    </xf>
    <xf numFmtId="0" fontId="6" fillId="0" borderId="10" xfId="0" applyFont="1" applyBorder="1" applyAlignment="1" applyProtection="1">
      <alignment vertical="center" wrapText="1"/>
      <protection hidden="1"/>
    </xf>
    <xf numFmtId="0" fontId="6" fillId="0" borderId="0" xfId="0" applyFont="1" applyAlignment="1" applyProtection="1">
      <alignment horizontal="center"/>
      <protection hidden="1"/>
    </xf>
    <xf numFmtId="0" fontId="6" fillId="2" borderId="11" xfId="0" applyFont="1" applyFill="1" applyBorder="1" applyAlignment="1" applyProtection="1">
      <alignment horizontal="left" vertical="center" indent="5"/>
      <protection hidden="1"/>
    </xf>
    <xf numFmtId="0" fontId="6" fillId="2" borderId="15" xfId="0" applyFont="1" applyFill="1" applyBorder="1" applyAlignment="1" applyProtection="1">
      <alignment vertical="center"/>
      <protection hidden="1"/>
    </xf>
    <xf numFmtId="0" fontId="7" fillId="0" borderId="0" xfId="0" applyFont="1" applyProtection="1">
      <protection hidden="1"/>
    </xf>
    <xf numFmtId="0" fontId="6" fillId="2" borderId="15" xfId="0" applyFont="1" applyFill="1" applyBorder="1" applyAlignment="1" applyProtection="1">
      <alignment horizontal="left" vertical="center"/>
      <protection hidden="1"/>
    </xf>
    <xf numFmtId="0" fontId="11" fillId="0" borderId="0" xfId="0" applyFont="1" applyProtection="1">
      <protection hidden="1"/>
    </xf>
    <xf numFmtId="0" fontId="7" fillId="0" borderId="21" xfId="0" applyFont="1" applyFill="1" applyBorder="1" applyAlignment="1" applyProtection="1">
      <alignment horizontal="center" vertical="center"/>
      <protection hidden="1"/>
    </xf>
    <xf numFmtId="0" fontId="7" fillId="0" borderId="19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/>
      <protection hidden="1"/>
    </xf>
    <xf numFmtId="0" fontId="7" fillId="0" borderId="0" xfId="0" applyFont="1" applyAlignment="1" applyProtection="1">
      <alignment horizontal="center"/>
      <protection hidden="1"/>
    </xf>
    <xf numFmtId="0" fontId="6" fillId="2" borderId="15" xfId="0" applyFont="1" applyFill="1" applyBorder="1" applyAlignment="1" applyProtection="1">
      <alignment horizontal="center" vertical="center"/>
      <protection hidden="1"/>
    </xf>
    <xf numFmtId="0" fontId="6" fillId="0" borderId="10" xfId="0" applyFont="1" applyBorder="1" applyAlignment="1">
      <alignment horizontal="center" vertical="center" wrapText="1"/>
    </xf>
    <xf numFmtId="2" fontId="12" fillId="2" borderId="15" xfId="0" applyNumberFormat="1" applyFont="1" applyFill="1" applyBorder="1" applyAlignment="1">
      <alignment vertical="center"/>
    </xf>
    <xf numFmtId="12" fontId="13" fillId="2" borderId="11" xfId="0" applyNumberFormat="1" applyFont="1" applyFill="1" applyBorder="1" applyAlignment="1" applyProtection="1">
      <alignment horizontal="center" vertical="center"/>
      <protection hidden="1"/>
    </xf>
    <xf numFmtId="12" fontId="3" fillId="0" borderId="12" xfId="0" applyNumberFormat="1" applyFont="1" applyFill="1" applyBorder="1" applyAlignment="1" applyProtection="1">
      <alignment horizontal="center" vertical="center"/>
      <protection hidden="1"/>
    </xf>
    <xf numFmtId="0" fontId="7" fillId="0" borderId="14" xfId="0" applyFont="1" applyFill="1" applyBorder="1" applyAlignment="1" applyProtection="1">
      <alignment horizontal="center" vertical="center"/>
      <protection hidden="1"/>
    </xf>
    <xf numFmtId="0" fontId="7" fillId="0" borderId="16" xfId="0" applyFont="1" applyFill="1" applyBorder="1" applyAlignment="1" applyProtection="1">
      <alignment horizontal="center" vertical="center"/>
      <protection hidden="1"/>
    </xf>
    <xf numFmtId="12" fontId="3" fillId="0" borderId="4" xfId="0" applyNumberFormat="1" applyFont="1" applyFill="1" applyBorder="1" applyAlignment="1" applyProtection="1">
      <alignment horizontal="center" vertical="center"/>
      <protection hidden="1"/>
    </xf>
    <xf numFmtId="0" fontId="7" fillId="0" borderId="3" xfId="0" applyFont="1" applyFill="1" applyBorder="1" applyAlignment="1" applyProtection="1">
      <alignment horizontal="center" vertical="center"/>
      <protection hidden="1"/>
    </xf>
    <xf numFmtId="0" fontId="7" fillId="0" borderId="2" xfId="0" applyFont="1" applyFill="1" applyBorder="1" applyAlignment="1" applyProtection="1">
      <alignment horizontal="center" vertical="center"/>
      <protection hidden="1"/>
    </xf>
    <xf numFmtId="12" fontId="3" fillId="0" borderId="18" xfId="0" applyNumberFormat="1" applyFont="1" applyFill="1" applyBorder="1" applyAlignment="1" applyProtection="1">
      <alignment horizontal="center" vertical="center"/>
      <protection hidden="1"/>
    </xf>
    <xf numFmtId="12" fontId="3" fillId="0" borderId="22" xfId="0" applyNumberFormat="1" applyFont="1" applyFill="1" applyBorder="1" applyAlignment="1" applyProtection="1">
      <alignment horizontal="center" vertical="center"/>
      <protection hidden="1"/>
    </xf>
    <xf numFmtId="0" fontId="7" fillId="0" borderId="25" xfId="0" applyFont="1" applyFill="1" applyBorder="1" applyAlignment="1" applyProtection="1">
      <alignment horizontal="center" vertical="center"/>
      <protection hidden="1"/>
    </xf>
    <xf numFmtId="0" fontId="7" fillId="0" borderId="23" xfId="0" applyFont="1" applyFill="1" applyBorder="1" applyAlignment="1" applyProtection="1">
      <alignment horizontal="center" vertical="center"/>
      <protection hidden="1"/>
    </xf>
    <xf numFmtId="2" fontId="12" fillId="2" borderId="29" xfId="0" applyNumberFormat="1" applyFont="1" applyFill="1" applyBorder="1" applyAlignment="1">
      <alignment vertical="center"/>
    </xf>
    <xf numFmtId="0" fontId="15" fillId="0" borderId="10" xfId="0" applyFont="1" applyBorder="1" applyAlignment="1" applyProtection="1">
      <alignment horizontal="center" vertical="center"/>
      <protection hidden="1"/>
    </xf>
    <xf numFmtId="0" fontId="15" fillId="0" borderId="29" xfId="0" applyFont="1" applyBorder="1" applyAlignment="1" applyProtection="1">
      <alignment horizontal="center" vertical="center"/>
      <protection hidden="1"/>
    </xf>
    <xf numFmtId="2" fontId="7" fillId="0" borderId="0" xfId="0" applyNumberFormat="1" applyFont="1" applyProtection="1">
      <protection hidden="1"/>
    </xf>
    <xf numFmtId="165" fontId="7" fillId="0" borderId="14" xfId="0" applyNumberFormat="1" applyFont="1" applyFill="1" applyBorder="1" applyAlignment="1" applyProtection="1">
      <alignment horizontal="center" vertical="center"/>
      <protection hidden="1"/>
    </xf>
    <xf numFmtId="165" fontId="7" fillId="0" borderId="3" xfId="0" applyNumberFormat="1" applyFont="1" applyFill="1" applyBorder="1" applyAlignment="1" applyProtection="1">
      <alignment horizontal="center" vertical="center"/>
      <protection hidden="1"/>
    </xf>
    <xf numFmtId="165" fontId="7" fillId="0" borderId="21" xfId="0" applyNumberFormat="1" applyFont="1" applyFill="1" applyBorder="1" applyAlignment="1" applyProtection="1">
      <alignment horizontal="center" vertical="center"/>
      <protection hidden="1"/>
    </xf>
    <xf numFmtId="165" fontId="6" fillId="2" borderId="15" xfId="0" applyNumberFormat="1" applyFont="1" applyFill="1" applyBorder="1" applyAlignment="1" applyProtection="1">
      <alignment vertical="center"/>
      <protection hidden="1"/>
    </xf>
    <xf numFmtId="165" fontId="7" fillId="0" borderId="25" xfId="0" applyNumberFormat="1" applyFont="1" applyFill="1" applyBorder="1" applyAlignment="1" applyProtection="1">
      <alignment horizontal="center" vertical="center"/>
      <protection hidden="1"/>
    </xf>
    <xf numFmtId="165" fontId="6" fillId="2" borderId="15" xfId="0" applyNumberFormat="1" applyFont="1" applyFill="1" applyBorder="1" applyAlignment="1" applyProtection="1">
      <alignment horizontal="center" vertical="center"/>
      <protection hidden="1"/>
    </xf>
    <xf numFmtId="0" fontId="7" fillId="0" borderId="2" xfId="0" applyFont="1" applyFill="1" applyBorder="1" applyAlignment="1" applyProtection="1">
      <alignment horizontal="left" vertical="center"/>
      <protection hidden="1"/>
    </xf>
    <xf numFmtId="0" fontId="7" fillId="0" borderId="1" xfId="0" applyFont="1" applyFill="1" applyBorder="1" applyAlignment="1" applyProtection="1">
      <alignment horizontal="left" vertical="center"/>
      <protection hidden="1"/>
    </xf>
    <xf numFmtId="0" fontId="6" fillId="0" borderId="10" xfId="0" applyFont="1" applyBorder="1" applyAlignment="1" applyProtection="1">
      <alignment horizontal="center" vertical="center" wrapText="1"/>
      <protection hidden="1"/>
    </xf>
    <xf numFmtId="165" fontId="7" fillId="0" borderId="13" xfId="0" applyNumberFormat="1" applyFont="1" applyFill="1" applyBorder="1" applyAlignment="1" applyProtection="1">
      <alignment horizontal="center" vertical="center"/>
      <protection hidden="1"/>
    </xf>
    <xf numFmtId="165" fontId="7" fillId="0" borderId="30" xfId="0" applyNumberFormat="1" applyFont="1" applyFill="1" applyBorder="1" applyAlignment="1" applyProtection="1">
      <alignment horizontal="center" vertical="center"/>
      <protection hidden="1"/>
    </xf>
    <xf numFmtId="165" fontId="7" fillId="0" borderId="31" xfId="0" applyNumberFormat="1" applyFont="1" applyFill="1" applyBorder="1" applyAlignment="1" applyProtection="1">
      <alignment horizontal="center" vertical="center"/>
      <protection hidden="1"/>
    </xf>
    <xf numFmtId="165" fontId="6" fillId="2" borderId="29" xfId="0" applyNumberFormat="1" applyFont="1" applyFill="1" applyBorder="1" applyAlignment="1" applyProtection="1">
      <alignment vertical="center"/>
      <protection hidden="1"/>
    </xf>
    <xf numFmtId="165" fontId="7" fillId="0" borderId="32" xfId="0" applyNumberFormat="1" applyFont="1" applyFill="1" applyBorder="1" applyAlignment="1" applyProtection="1">
      <alignment horizontal="center" vertical="center"/>
      <protection hidden="1"/>
    </xf>
    <xf numFmtId="165" fontId="6" fillId="2" borderId="29" xfId="0" applyNumberFormat="1" applyFont="1" applyFill="1" applyBorder="1" applyAlignment="1" applyProtection="1">
      <alignment horizontal="center" vertical="center"/>
      <protection hidden="1"/>
    </xf>
    <xf numFmtId="165" fontId="16" fillId="0" borderId="30" xfId="0" applyNumberFormat="1" applyFont="1" applyFill="1" applyBorder="1" applyAlignment="1" applyProtection="1">
      <alignment horizontal="center" vertical="center"/>
      <protection hidden="1"/>
    </xf>
    <xf numFmtId="165" fontId="16" fillId="0" borderId="13" xfId="0" applyNumberFormat="1" applyFont="1" applyFill="1" applyBorder="1" applyAlignment="1" applyProtection="1">
      <alignment horizontal="center" vertical="center"/>
      <protection hidden="1"/>
    </xf>
    <xf numFmtId="165" fontId="16" fillId="0" borderId="31" xfId="0" applyNumberFormat="1" applyFont="1" applyFill="1" applyBorder="1" applyAlignment="1" applyProtection="1">
      <alignment horizontal="center" vertical="center"/>
      <protection hidden="1"/>
    </xf>
    <xf numFmtId="0" fontId="15" fillId="0" borderId="2" xfId="0" applyFont="1" applyFill="1" applyBorder="1" applyAlignment="1" applyProtection="1">
      <alignment horizontal="left" vertical="center"/>
      <protection hidden="1"/>
    </xf>
    <xf numFmtId="0" fontId="15" fillId="0" borderId="2" xfId="0" applyFont="1" applyFill="1" applyBorder="1" applyAlignment="1" applyProtection="1">
      <alignment horizontal="left" vertical="center"/>
      <protection hidden="1"/>
    </xf>
    <xf numFmtId="0" fontId="7" fillId="0" borderId="1" xfId="0" applyFont="1" applyFill="1" applyBorder="1" applyAlignment="1" applyProtection="1">
      <alignment horizontal="left" vertical="center"/>
      <protection hidden="1"/>
    </xf>
    <xf numFmtId="0" fontId="15" fillId="0" borderId="23" xfId="0" applyFont="1" applyFill="1" applyBorder="1" applyAlignment="1" applyProtection="1">
      <alignment horizontal="left" vertical="center"/>
      <protection hidden="1"/>
    </xf>
    <xf numFmtId="0" fontId="7" fillId="0" borderId="24" xfId="0" applyFont="1" applyFill="1" applyBorder="1" applyAlignment="1" applyProtection="1">
      <alignment horizontal="left" vertical="center"/>
      <protection hidden="1"/>
    </xf>
    <xf numFmtId="0" fontId="17" fillId="0" borderId="2" xfId="0" applyFont="1" applyFill="1" applyBorder="1" applyAlignment="1" applyProtection="1">
      <alignment horizontal="left" vertical="center"/>
      <protection hidden="1"/>
    </xf>
    <xf numFmtId="0" fontId="8" fillId="0" borderId="1" xfId="0" applyFont="1" applyFill="1" applyBorder="1" applyAlignment="1" applyProtection="1">
      <alignment horizontal="left" vertical="center"/>
      <protection hidden="1"/>
    </xf>
    <xf numFmtId="0" fontId="7" fillId="0" borderId="2" xfId="0" applyFont="1" applyFill="1" applyBorder="1" applyAlignment="1" applyProtection="1">
      <alignment horizontal="left" vertical="center"/>
      <protection hidden="1"/>
    </xf>
    <xf numFmtId="0" fontId="15" fillId="0" borderId="19" xfId="0" applyFont="1" applyFill="1" applyBorder="1" applyAlignment="1" applyProtection="1">
      <alignment horizontal="left" vertical="center"/>
      <protection hidden="1"/>
    </xf>
    <xf numFmtId="0" fontId="7" fillId="0" borderId="20" xfId="0" applyFont="1" applyFill="1" applyBorder="1" applyAlignment="1" applyProtection="1">
      <alignment horizontal="left" vertical="center"/>
      <protection hidden="1"/>
    </xf>
    <xf numFmtId="0" fontId="15" fillId="0" borderId="16" xfId="0" applyFont="1" applyFill="1" applyBorder="1" applyAlignment="1" applyProtection="1">
      <alignment horizontal="left" vertical="center"/>
      <protection hidden="1"/>
    </xf>
    <xf numFmtId="0" fontId="7" fillId="0" borderId="17" xfId="0" applyFont="1" applyFill="1" applyBorder="1" applyAlignment="1" applyProtection="1">
      <alignment horizontal="left" vertical="center"/>
      <protection hidden="1"/>
    </xf>
    <xf numFmtId="0" fontId="7" fillId="0" borderId="16" xfId="0" applyFont="1" applyFill="1" applyBorder="1" applyAlignment="1" applyProtection="1">
      <alignment horizontal="left" vertical="center"/>
      <protection hidden="1"/>
    </xf>
    <xf numFmtId="0" fontId="8" fillId="0" borderId="2" xfId="0" applyFont="1" applyFill="1" applyBorder="1" applyAlignment="1" applyProtection="1">
      <alignment horizontal="left" vertical="center"/>
      <protection hidden="1"/>
    </xf>
    <xf numFmtId="0" fontId="7" fillId="0" borderId="19" xfId="0" applyFont="1" applyFill="1" applyBorder="1" applyAlignment="1" applyProtection="1">
      <alignment horizontal="left" vertical="center"/>
      <protection hidden="1"/>
    </xf>
    <xf numFmtId="0" fontId="9" fillId="0" borderId="5" xfId="0" applyFont="1" applyBorder="1" applyAlignment="1" applyProtection="1">
      <alignment horizontal="center" vertical="center" wrapText="1"/>
      <protection hidden="1"/>
    </xf>
    <xf numFmtId="0" fontId="9" fillId="0" borderId="7" xfId="0" applyFont="1" applyBorder="1" applyAlignment="1" applyProtection="1">
      <alignment horizontal="center" vertical="center" wrapText="1"/>
      <protection hidden="1"/>
    </xf>
    <xf numFmtId="0" fontId="9" fillId="0" borderId="26" xfId="0" applyFont="1" applyBorder="1" applyAlignment="1" applyProtection="1">
      <alignment horizontal="center" vertical="center" wrapText="1"/>
      <protection hidden="1"/>
    </xf>
    <xf numFmtId="0" fontId="9" fillId="0" borderId="6" xfId="0" applyFont="1" applyBorder="1" applyAlignment="1" applyProtection="1">
      <alignment horizontal="center" vertical="center" wrapText="1"/>
      <protection hidden="1"/>
    </xf>
    <xf numFmtId="0" fontId="9" fillId="0" borderId="0" xfId="0" applyFont="1" applyBorder="1" applyAlignment="1" applyProtection="1">
      <alignment horizontal="center" vertical="center" wrapText="1"/>
      <protection hidden="1"/>
    </xf>
    <xf numFmtId="0" fontId="9" fillId="0" borderId="27" xfId="0" applyFont="1" applyBorder="1" applyAlignment="1" applyProtection="1">
      <alignment horizontal="center" vertical="center" wrapText="1"/>
      <protection hidden="1"/>
    </xf>
    <xf numFmtId="0" fontId="9" fillId="0" borderId="9" xfId="0" applyFont="1" applyBorder="1" applyAlignment="1" applyProtection="1">
      <alignment horizontal="center" vertical="center" wrapText="1"/>
      <protection hidden="1"/>
    </xf>
    <xf numFmtId="0" fontId="9" fillId="0" borderId="8" xfId="0" applyFont="1" applyBorder="1" applyAlignment="1" applyProtection="1">
      <alignment horizontal="center" vertical="center" wrapText="1"/>
      <protection hidden="1"/>
    </xf>
    <xf numFmtId="0" fontId="9" fillId="0" borderId="28" xfId="0" applyFont="1" applyBorder="1" applyAlignment="1" applyProtection="1">
      <alignment horizontal="center" vertical="center" wrapText="1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0" fontId="4" fillId="0" borderId="8" xfId="0" applyFont="1" applyBorder="1" applyAlignment="1" applyProtection="1">
      <alignment horizontal="center" vertical="center"/>
      <protection hidden="1"/>
    </xf>
    <xf numFmtId="0" fontId="4" fillId="0" borderId="28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4" fillId="0" borderId="27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4" fillId="0" borderId="26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 wrapText="1"/>
      <protection hidden="1"/>
    </xf>
  </cellXfs>
  <cellStyles count="5">
    <cellStyle name="Обычный" xfId="0" builtinId="0"/>
    <cellStyle name="Стиль 1" xfId="1"/>
    <cellStyle name="Тысячи [0]_notebook" xfId="2"/>
    <cellStyle name="Тысячи_notebook" xfId="3"/>
    <cellStyle name="Финансовый 2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BC003F"/>
      <rgbColor rgb="00969696"/>
      <rgbColor rgb="00003366"/>
      <rgbColor rgb="00339966"/>
      <rgbColor rgb="00003300"/>
      <rgbColor rgb="00333300"/>
      <rgbColor rgb="00993300"/>
      <rgbColor rgb="00993366"/>
      <rgbColor rgb="00FFC5D8"/>
      <rgbColor rgb="00FFE1EB"/>
    </indexedColors>
    <mruColors>
      <color rgb="FF006600"/>
      <color rgb="FF009900"/>
      <color rgb="FFFF6565"/>
      <color rgb="FFFB7A47"/>
      <color rgb="FF8BE1FF"/>
      <color rgb="FFA6FF79"/>
      <color rgb="FFBCFF9B"/>
      <color rgb="FF6EF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K253"/>
  <sheetViews>
    <sheetView tabSelected="1" topLeftCell="A7" zoomScale="85" zoomScaleNormal="85" zoomScaleSheetLayoutView="70" workbookViewId="0">
      <selection activeCell="H11" sqref="H11"/>
    </sheetView>
  </sheetViews>
  <sheetFormatPr defaultRowHeight="14.25" outlineLevelCol="1"/>
  <cols>
    <col min="1" max="1" width="24.28515625" style="12" customWidth="1"/>
    <col min="2" max="2" width="12.85546875" style="12" customWidth="1"/>
    <col min="3" max="3" width="53" style="12" customWidth="1"/>
    <col min="4" max="4" width="14.7109375" style="12" customWidth="1"/>
    <col min="5" max="5" width="14.7109375" style="13" customWidth="1" outlineLevel="1"/>
    <col min="6" max="6" width="9.7109375" style="13" hidden="1" customWidth="1" outlineLevel="1"/>
    <col min="7" max="9" width="20.7109375" style="7" customWidth="1" outlineLevel="1"/>
    <col min="10" max="10" width="10.7109375" style="7" hidden="1" customWidth="1"/>
    <col min="11" max="11" width="12.42578125" style="7" hidden="1" customWidth="1"/>
    <col min="12" max="16384" width="9.140625" style="7"/>
  </cols>
  <sheetData>
    <row r="1" spans="1:11" s="1" customFormat="1" ht="23.25" customHeight="1">
      <c r="A1" s="65" t="s">
        <v>56</v>
      </c>
      <c r="B1" s="66"/>
      <c r="C1" s="66"/>
      <c r="D1" s="66"/>
      <c r="E1" s="66"/>
      <c r="F1" s="66"/>
      <c r="G1" s="66"/>
      <c r="H1" s="66"/>
      <c r="I1" s="67"/>
      <c r="K1" s="2"/>
    </row>
    <row r="2" spans="1:11" s="1" customFormat="1" ht="23.25" customHeight="1">
      <c r="A2" s="68"/>
      <c r="B2" s="69"/>
      <c r="C2" s="69"/>
      <c r="D2" s="69"/>
      <c r="E2" s="69"/>
      <c r="F2" s="69"/>
      <c r="G2" s="69"/>
      <c r="H2" s="69"/>
      <c r="I2" s="70"/>
    </row>
    <row r="3" spans="1:11" s="1" customFormat="1" ht="23.25" customHeight="1">
      <c r="A3" s="68"/>
      <c r="B3" s="69"/>
      <c r="C3" s="69"/>
      <c r="D3" s="69"/>
      <c r="E3" s="69"/>
      <c r="F3" s="69"/>
      <c r="G3" s="69"/>
      <c r="H3" s="69"/>
      <c r="I3" s="70"/>
      <c r="J3" s="1" t="s">
        <v>55</v>
      </c>
      <c r="K3" s="2" t="s">
        <v>53</v>
      </c>
    </row>
    <row r="4" spans="1:11" s="1" customFormat="1" ht="23.25" customHeight="1">
      <c r="A4" s="68"/>
      <c r="B4" s="69"/>
      <c r="C4" s="69"/>
      <c r="D4" s="69"/>
      <c r="E4" s="69"/>
      <c r="F4" s="69"/>
      <c r="G4" s="69"/>
      <c r="H4" s="69"/>
      <c r="I4" s="70"/>
      <c r="J4" s="30">
        <v>1.2</v>
      </c>
      <c r="K4" s="29">
        <v>1.45</v>
      </c>
    </row>
    <row r="5" spans="1:11" s="1" customFormat="1" ht="23.25" customHeight="1">
      <c r="A5" s="71"/>
      <c r="B5" s="72"/>
      <c r="C5" s="72"/>
      <c r="D5" s="72"/>
      <c r="E5" s="72"/>
      <c r="F5" s="72"/>
      <c r="G5" s="72"/>
      <c r="H5" s="72"/>
      <c r="I5" s="73"/>
      <c r="K5" s="2"/>
    </row>
    <row r="6" spans="1:11" s="1" customFormat="1" ht="20.100000000000001" customHeight="1">
      <c r="A6" s="80" t="s">
        <v>33</v>
      </c>
      <c r="B6" s="81"/>
      <c r="C6" s="81"/>
      <c r="D6" s="81"/>
      <c r="E6" s="81"/>
      <c r="F6" s="81"/>
      <c r="G6" s="81"/>
      <c r="H6" s="81"/>
      <c r="I6" s="82"/>
      <c r="K6" s="2"/>
    </row>
    <row r="7" spans="1:11" s="1" customFormat="1" ht="20.100000000000001" customHeight="1">
      <c r="A7" s="77" t="s">
        <v>34</v>
      </c>
      <c r="B7" s="78"/>
      <c r="C7" s="78"/>
      <c r="D7" s="78"/>
      <c r="E7" s="78"/>
      <c r="F7" s="78"/>
      <c r="G7" s="78"/>
      <c r="H7" s="78"/>
      <c r="I7" s="79"/>
      <c r="K7" s="2"/>
    </row>
    <row r="8" spans="1:11" s="1" customFormat="1" ht="20.100000000000001" customHeight="1">
      <c r="A8" s="74" t="s">
        <v>35</v>
      </c>
      <c r="B8" s="75"/>
      <c r="C8" s="75"/>
      <c r="D8" s="75"/>
      <c r="E8" s="75"/>
      <c r="F8" s="75"/>
      <c r="G8" s="75"/>
      <c r="H8" s="75"/>
      <c r="I8" s="76"/>
      <c r="K8" s="2"/>
    </row>
    <row r="9" spans="1:11" s="4" customFormat="1" ht="53.25" customHeight="1">
      <c r="A9" s="40" t="s">
        <v>28</v>
      </c>
      <c r="B9" s="83" t="s">
        <v>0</v>
      </c>
      <c r="C9" s="83"/>
      <c r="D9" s="3" t="s">
        <v>1</v>
      </c>
      <c r="E9" s="40" t="s">
        <v>3</v>
      </c>
      <c r="F9" s="40" t="s">
        <v>2</v>
      </c>
      <c r="G9" s="40" t="s">
        <v>46</v>
      </c>
      <c r="H9" s="40" t="s">
        <v>54</v>
      </c>
      <c r="I9" s="15" t="s">
        <v>62</v>
      </c>
    </row>
    <row r="10" spans="1:11" s="4" customFormat="1" ht="23.25" customHeight="1">
      <c r="A10" s="17"/>
      <c r="B10" s="8" t="s">
        <v>26</v>
      </c>
      <c r="C10" s="6"/>
      <c r="D10" s="14"/>
      <c r="E10" s="6"/>
      <c r="F10" s="6"/>
      <c r="G10" s="16"/>
      <c r="H10" s="16"/>
      <c r="I10" s="28"/>
    </row>
    <row r="11" spans="1:11" s="4" customFormat="1" ht="23.25" customHeight="1">
      <c r="A11" s="18"/>
      <c r="B11" s="62" t="s">
        <v>49</v>
      </c>
      <c r="C11" s="61"/>
      <c r="D11" s="19" t="s">
        <v>45</v>
      </c>
      <c r="E11" s="19" t="s">
        <v>27</v>
      </c>
      <c r="F11" s="20">
        <v>4</v>
      </c>
      <c r="G11" s="32">
        <v>184.2</v>
      </c>
      <c r="H11" s="32">
        <f t="shared" ref="H11:H20" si="0">G11*$J$4</f>
        <v>221.04</v>
      </c>
      <c r="I11" s="41">
        <f t="shared" ref="I11:I63" si="1">H11*$K$4</f>
        <v>320.50799999999998</v>
      </c>
    </row>
    <row r="12" spans="1:11" s="4" customFormat="1" ht="23.25" customHeight="1">
      <c r="A12" s="18"/>
      <c r="B12" s="62" t="s">
        <v>57</v>
      </c>
      <c r="C12" s="61"/>
      <c r="D12" s="19" t="s">
        <v>45</v>
      </c>
      <c r="E12" s="19" t="s">
        <v>27</v>
      </c>
      <c r="F12" s="20">
        <v>4</v>
      </c>
      <c r="G12" s="32">
        <v>141.69999999999999</v>
      </c>
      <c r="H12" s="32">
        <f t="shared" si="0"/>
        <v>170.04</v>
      </c>
      <c r="I12" s="41">
        <f t="shared" ref="I12" si="2">H12*$K$4</f>
        <v>246.55799999999999</v>
      </c>
    </row>
    <row r="13" spans="1:11" s="4" customFormat="1" ht="23.25" customHeight="1">
      <c r="A13" s="21"/>
      <c r="B13" s="57" t="s">
        <v>20</v>
      </c>
      <c r="C13" s="52"/>
      <c r="D13" s="22" t="s">
        <v>45</v>
      </c>
      <c r="E13" s="22" t="s">
        <v>27</v>
      </c>
      <c r="F13" s="23">
        <v>4</v>
      </c>
      <c r="G13" s="33">
        <v>219.7</v>
      </c>
      <c r="H13" s="33">
        <f t="shared" si="0"/>
        <v>263.64</v>
      </c>
      <c r="I13" s="42">
        <f t="shared" si="1"/>
        <v>382.27799999999996</v>
      </c>
    </row>
    <row r="14" spans="1:11" s="4" customFormat="1" ht="23.25" customHeight="1">
      <c r="A14" s="21"/>
      <c r="B14" s="57" t="s">
        <v>58</v>
      </c>
      <c r="C14" s="52"/>
      <c r="D14" s="22" t="s">
        <v>45</v>
      </c>
      <c r="E14" s="22" t="s">
        <v>27</v>
      </c>
      <c r="F14" s="23">
        <v>4</v>
      </c>
      <c r="G14" s="33">
        <v>169</v>
      </c>
      <c r="H14" s="33">
        <f t="shared" si="0"/>
        <v>202.79999999999998</v>
      </c>
      <c r="I14" s="42">
        <f t="shared" ref="I14" si="3">H14*$K$4</f>
        <v>294.05999999999995</v>
      </c>
    </row>
    <row r="15" spans="1:11" s="4" customFormat="1" ht="23.25" customHeight="1">
      <c r="A15" s="21"/>
      <c r="B15" s="57" t="s">
        <v>21</v>
      </c>
      <c r="C15" s="52"/>
      <c r="D15" s="22" t="s">
        <v>45</v>
      </c>
      <c r="E15" s="22" t="s">
        <v>27</v>
      </c>
      <c r="F15" s="23">
        <v>4</v>
      </c>
      <c r="G15" s="33">
        <v>239.9</v>
      </c>
      <c r="H15" s="33">
        <f t="shared" si="0"/>
        <v>287.88</v>
      </c>
      <c r="I15" s="42">
        <f t="shared" si="1"/>
        <v>417.42599999999999</v>
      </c>
    </row>
    <row r="16" spans="1:11" s="4" customFormat="1" ht="23.25" customHeight="1">
      <c r="A16" s="21"/>
      <c r="B16" s="57" t="s">
        <v>59</v>
      </c>
      <c r="C16" s="52"/>
      <c r="D16" s="22" t="s">
        <v>45</v>
      </c>
      <c r="E16" s="22" t="s">
        <v>27</v>
      </c>
      <c r="F16" s="23">
        <v>4</v>
      </c>
      <c r="G16" s="33">
        <v>184.6</v>
      </c>
      <c r="H16" s="33">
        <f t="shared" si="0"/>
        <v>221.51999999999998</v>
      </c>
      <c r="I16" s="42">
        <f t="shared" ref="I16" si="4">H16*$K$4</f>
        <v>321.20399999999995</v>
      </c>
    </row>
    <row r="17" spans="1:9" s="4" customFormat="1" ht="23.25" customHeight="1">
      <c r="A17" s="21"/>
      <c r="B17" s="57" t="s">
        <v>22</v>
      </c>
      <c r="C17" s="52"/>
      <c r="D17" s="22" t="s">
        <v>45</v>
      </c>
      <c r="E17" s="22" t="s">
        <v>27</v>
      </c>
      <c r="F17" s="23">
        <v>4</v>
      </c>
      <c r="G17" s="33">
        <v>236.6</v>
      </c>
      <c r="H17" s="33">
        <f t="shared" si="0"/>
        <v>283.91999999999996</v>
      </c>
      <c r="I17" s="42">
        <f t="shared" si="1"/>
        <v>411.68399999999991</v>
      </c>
    </row>
    <row r="18" spans="1:9" s="4" customFormat="1" ht="23.25" customHeight="1">
      <c r="A18" s="21"/>
      <c r="B18" s="57" t="s">
        <v>60</v>
      </c>
      <c r="C18" s="52"/>
      <c r="D18" s="22" t="s">
        <v>45</v>
      </c>
      <c r="E18" s="22" t="s">
        <v>27</v>
      </c>
      <c r="F18" s="23">
        <v>4</v>
      </c>
      <c r="G18" s="33">
        <v>182</v>
      </c>
      <c r="H18" s="33">
        <f t="shared" si="0"/>
        <v>218.4</v>
      </c>
      <c r="I18" s="42">
        <f t="shared" ref="I18" si="5">H18*$K$4</f>
        <v>316.68</v>
      </c>
    </row>
    <row r="19" spans="1:9" s="4" customFormat="1" ht="23.25" customHeight="1">
      <c r="A19" s="24"/>
      <c r="B19" s="64" t="s">
        <v>23</v>
      </c>
      <c r="C19" s="59"/>
      <c r="D19" s="10" t="s">
        <v>45</v>
      </c>
      <c r="E19" s="10" t="s">
        <v>27</v>
      </c>
      <c r="F19" s="11">
        <v>4</v>
      </c>
      <c r="G19" s="34">
        <v>261.89999999999998</v>
      </c>
      <c r="H19" s="34">
        <f t="shared" si="0"/>
        <v>314.27999999999997</v>
      </c>
      <c r="I19" s="43">
        <f t="shared" si="1"/>
        <v>455.70599999999996</v>
      </c>
    </row>
    <row r="20" spans="1:9" s="4" customFormat="1" ht="23.25" customHeight="1">
      <c r="A20" s="24"/>
      <c r="B20" s="64" t="s">
        <v>61</v>
      </c>
      <c r="C20" s="59"/>
      <c r="D20" s="10" t="s">
        <v>45</v>
      </c>
      <c r="E20" s="10" t="s">
        <v>27</v>
      </c>
      <c r="F20" s="11">
        <v>4</v>
      </c>
      <c r="G20" s="34">
        <v>201.5</v>
      </c>
      <c r="H20" s="34">
        <f t="shared" si="0"/>
        <v>241.79999999999998</v>
      </c>
      <c r="I20" s="43">
        <f t="shared" ref="I20" si="6">H20*$K$4</f>
        <v>350.60999999999996</v>
      </c>
    </row>
    <row r="21" spans="1:9" s="4" customFormat="1" ht="23.25" customHeight="1">
      <c r="A21" s="17"/>
      <c r="B21" s="6" t="s">
        <v>44</v>
      </c>
      <c r="C21" s="6"/>
      <c r="D21" s="6"/>
      <c r="E21" s="6"/>
      <c r="F21" s="6"/>
      <c r="G21" s="35"/>
      <c r="H21" s="35"/>
      <c r="I21" s="44"/>
    </row>
    <row r="22" spans="1:9" s="4" customFormat="1" ht="23.25" customHeight="1">
      <c r="A22" s="18"/>
      <c r="B22" s="62" t="s">
        <v>37</v>
      </c>
      <c r="C22" s="61"/>
      <c r="D22" s="19" t="s">
        <v>38</v>
      </c>
      <c r="E22" s="19" t="s">
        <v>39</v>
      </c>
      <c r="F22" s="20">
        <v>4</v>
      </c>
      <c r="G22" s="32">
        <v>153.1</v>
      </c>
      <c r="H22" s="32">
        <f t="shared" ref="H22:H37" si="7">G22*$J$4</f>
        <v>183.72</v>
      </c>
      <c r="I22" s="48">
        <f t="shared" si="1"/>
        <v>266.39400000000001</v>
      </c>
    </row>
    <row r="23" spans="1:9" s="4" customFormat="1" ht="23.25" customHeight="1">
      <c r="A23" s="18"/>
      <c r="B23" s="60" t="s">
        <v>63</v>
      </c>
      <c r="C23" s="61"/>
      <c r="D23" s="19" t="s">
        <v>38</v>
      </c>
      <c r="E23" s="19" t="s">
        <v>39</v>
      </c>
      <c r="F23" s="20">
        <v>4</v>
      </c>
      <c r="G23" s="32">
        <v>127.6</v>
      </c>
      <c r="H23" s="32">
        <f t="shared" si="7"/>
        <v>153.11999999999998</v>
      </c>
      <c r="I23" s="41">
        <f t="shared" ref="I23" si="8">H23*$K$4</f>
        <v>222.02399999999997</v>
      </c>
    </row>
    <row r="24" spans="1:9" s="4" customFormat="1" ht="23.25" customHeight="1">
      <c r="A24" s="21"/>
      <c r="B24" s="62" t="s">
        <v>40</v>
      </c>
      <c r="C24" s="61"/>
      <c r="D24" s="19" t="s">
        <v>38</v>
      </c>
      <c r="E24" s="19" t="s">
        <v>39</v>
      </c>
      <c r="F24" s="20">
        <v>4</v>
      </c>
      <c r="G24" s="32">
        <v>181.3</v>
      </c>
      <c r="H24" s="32">
        <f t="shared" si="7"/>
        <v>217.56</v>
      </c>
      <c r="I24" s="48">
        <f t="shared" si="1"/>
        <v>315.46199999999999</v>
      </c>
    </row>
    <row r="25" spans="1:9" s="4" customFormat="1" ht="23.25" customHeight="1">
      <c r="A25" s="21"/>
      <c r="B25" s="60" t="s">
        <v>64</v>
      </c>
      <c r="C25" s="61"/>
      <c r="D25" s="19" t="s">
        <v>38</v>
      </c>
      <c r="E25" s="19" t="s">
        <v>39</v>
      </c>
      <c r="F25" s="20">
        <v>4</v>
      </c>
      <c r="G25" s="32">
        <v>151.1</v>
      </c>
      <c r="H25" s="32">
        <f t="shared" si="7"/>
        <v>181.32</v>
      </c>
      <c r="I25" s="41">
        <f t="shared" ref="I25" si="9">H25*$K$4</f>
        <v>262.91399999999999</v>
      </c>
    </row>
    <row r="26" spans="1:9" s="4" customFormat="1" ht="23.25" customHeight="1">
      <c r="A26" s="21"/>
      <c r="B26" s="62" t="s">
        <v>41</v>
      </c>
      <c r="C26" s="61"/>
      <c r="D26" s="19" t="s">
        <v>38</v>
      </c>
      <c r="E26" s="19" t="s">
        <v>39</v>
      </c>
      <c r="F26" s="20">
        <v>4</v>
      </c>
      <c r="G26" s="32">
        <v>143.80000000000001</v>
      </c>
      <c r="H26" s="32">
        <f t="shared" si="7"/>
        <v>172.56</v>
      </c>
      <c r="I26" s="48">
        <f t="shared" si="1"/>
        <v>250.21199999999999</v>
      </c>
    </row>
    <row r="27" spans="1:9" s="4" customFormat="1" ht="23.25" customHeight="1">
      <c r="A27" s="21"/>
      <c r="B27" s="60" t="s">
        <v>65</v>
      </c>
      <c r="C27" s="61"/>
      <c r="D27" s="19" t="s">
        <v>38</v>
      </c>
      <c r="E27" s="19" t="s">
        <v>39</v>
      </c>
      <c r="F27" s="20">
        <v>4</v>
      </c>
      <c r="G27" s="32">
        <v>119.8</v>
      </c>
      <c r="H27" s="32">
        <f t="shared" si="7"/>
        <v>143.76</v>
      </c>
      <c r="I27" s="41">
        <f t="shared" ref="I27" si="10">H27*$K$4</f>
        <v>208.45199999999997</v>
      </c>
    </row>
    <row r="28" spans="1:9" ht="20.100000000000001" customHeight="1">
      <c r="A28" s="21"/>
      <c r="B28" s="62" t="s">
        <v>42</v>
      </c>
      <c r="C28" s="61"/>
      <c r="D28" s="19" t="s">
        <v>38</v>
      </c>
      <c r="E28" s="19" t="s">
        <v>39</v>
      </c>
      <c r="F28" s="20">
        <v>4</v>
      </c>
      <c r="G28" s="32">
        <v>153.1</v>
      </c>
      <c r="H28" s="32">
        <f t="shared" si="7"/>
        <v>183.72</v>
      </c>
      <c r="I28" s="48">
        <f t="shared" si="1"/>
        <v>266.39400000000001</v>
      </c>
    </row>
    <row r="29" spans="1:9" ht="20.100000000000001" customHeight="1">
      <c r="A29" s="21"/>
      <c r="B29" s="60" t="s">
        <v>66</v>
      </c>
      <c r="C29" s="61"/>
      <c r="D29" s="19" t="s">
        <v>38</v>
      </c>
      <c r="E29" s="19" t="s">
        <v>39</v>
      </c>
      <c r="F29" s="20">
        <v>4</v>
      </c>
      <c r="G29" s="32">
        <v>127.6</v>
      </c>
      <c r="H29" s="32">
        <f t="shared" si="7"/>
        <v>153.11999999999998</v>
      </c>
      <c r="I29" s="41">
        <f t="shared" ref="I29" si="11">H29*$K$4</f>
        <v>222.02399999999997</v>
      </c>
    </row>
    <row r="30" spans="1:9" ht="20.100000000000001" customHeight="1">
      <c r="A30" s="21"/>
      <c r="B30" s="62" t="s">
        <v>43</v>
      </c>
      <c r="C30" s="61"/>
      <c r="D30" s="19" t="s">
        <v>38</v>
      </c>
      <c r="E30" s="19" t="s">
        <v>39</v>
      </c>
      <c r="F30" s="20">
        <v>4</v>
      </c>
      <c r="G30" s="32">
        <v>143.80000000000001</v>
      </c>
      <c r="H30" s="32">
        <f t="shared" si="7"/>
        <v>172.56</v>
      </c>
      <c r="I30" s="48">
        <f t="shared" si="1"/>
        <v>250.21199999999999</v>
      </c>
    </row>
    <row r="31" spans="1:9" ht="20.100000000000001" customHeight="1">
      <c r="A31" s="21"/>
      <c r="B31" s="60" t="s">
        <v>67</v>
      </c>
      <c r="C31" s="61"/>
      <c r="D31" s="19" t="s">
        <v>38</v>
      </c>
      <c r="E31" s="19" t="s">
        <v>39</v>
      </c>
      <c r="F31" s="20">
        <v>4</v>
      </c>
      <c r="G31" s="32">
        <v>119.8</v>
      </c>
      <c r="H31" s="32">
        <f t="shared" si="7"/>
        <v>143.76</v>
      </c>
      <c r="I31" s="41">
        <f t="shared" ref="I31" si="12">H31*$K$4</f>
        <v>208.45199999999997</v>
      </c>
    </row>
    <row r="32" spans="1:9" ht="20.100000000000001" customHeight="1">
      <c r="A32" s="21"/>
      <c r="B32" s="62" t="s">
        <v>50</v>
      </c>
      <c r="C32" s="61"/>
      <c r="D32" s="19" t="s">
        <v>38</v>
      </c>
      <c r="E32" s="19" t="s">
        <v>39</v>
      </c>
      <c r="F32" s="20">
        <v>4</v>
      </c>
      <c r="G32" s="32">
        <v>118.5</v>
      </c>
      <c r="H32" s="32">
        <f t="shared" si="7"/>
        <v>142.19999999999999</v>
      </c>
      <c r="I32" s="48">
        <f t="shared" si="1"/>
        <v>206.18999999999997</v>
      </c>
    </row>
    <row r="33" spans="1:9" ht="20.100000000000001" customHeight="1">
      <c r="A33" s="21"/>
      <c r="B33" s="60" t="s">
        <v>68</v>
      </c>
      <c r="C33" s="61"/>
      <c r="D33" s="19" t="s">
        <v>38</v>
      </c>
      <c r="E33" s="19" t="s">
        <v>39</v>
      </c>
      <c r="F33" s="20">
        <v>4</v>
      </c>
      <c r="G33" s="32">
        <v>98.8</v>
      </c>
      <c r="H33" s="32">
        <f t="shared" si="7"/>
        <v>118.55999999999999</v>
      </c>
      <c r="I33" s="41">
        <f t="shared" ref="I33" si="13">H33*$K$4</f>
        <v>171.91199999999998</v>
      </c>
    </row>
    <row r="34" spans="1:9" ht="20.100000000000001" customHeight="1">
      <c r="A34" s="21"/>
      <c r="B34" s="62" t="s">
        <v>51</v>
      </c>
      <c r="C34" s="61"/>
      <c r="D34" s="19" t="s">
        <v>38</v>
      </c>
      <c r="E34" s="19" t="s">
        <v>39</v>
      </c>
      <c r="F34" s="20">
        <v>4</v>
      </c>
      <c r="G34" s="32">
        <v>142.1</v>
      </c>
      <c r="H34" s="32">
        <f t="shared" si="7"/>
        <v>170.51999999999998</v>
      </c>
      <c r="I34" s="48">
        <f t="shared" si="1"/>
        <v>247.25399999999996</v>
      </c>
    </row>
    <row r="35" spans="1:9" ht="20.100000000000001" customHeight="1">
      <c r="A35" s="21"/>
      <c r="B35" s="60" t="s">
        <v>69</v>
      </c>
      <c r="C35" s="61"/>
      <c r="D35" s="19" t="s">
        <v>38</v>
      </c>
      <c r="E35" s="19" t="s">
        <v>39</v>
      </c>
      <c r="F35" s="20">
        <v>4</v>
      </c>
      <c r="G35" s="32">
        <v>118.4</v>
      </c>
      <c r="H35" s="32">
        <f t="shared" si="7"/>
        <v>142.08000000000001</v>
      </c>
      <c r="I35" s="41">
        <f t="shared" ref="I35" si="14">H35*$K$4</f>
        <v>206.01600000000002</v>
      </c>
    </row>
    <row r="36" spans="1:9" ht="20.100000000000001" customHeight="1">
      <c r="A36" s="24"/>
      <c r="B36" s="64" t="s">
        <v>52</v>
      </c>
      <c r="C36" s="59"/>
      <c r="D36" s="10" t="s">
        <v>38</v>
      </c>
      <c r="E36" s="10" t="s">
        <v>39</v>
      </c>
      <c r="F36" s="11">
        <v>4</v>
      </c>
      <c r="G36" s="34">
        <v>126.3</v>
      </c>
      <c r="H36" s="34">
        <f t="shared" si="7"/>
        <v>151.56</v>
      </c>
      <c r="I36" s="49">
        <f t="shared" si="1"/>
        <v>219.762</v>
      </c>
    </row>
    <row r="37" spans="1:9" ht="20.100000000000001" customHeight="1">
      <c r="A37" s="24"/>
      <c r="B37" s="58" t="s">
        <v>70</v>
      </c>
      <c r="C37" s="59"/>
      <c r="D37" s="10" t="s">
        <v>38</v>
      </c>
      <c r="E37" s="10" t="s">
        <v>39</v>
      </c>
      <c r="F37" s="11">
        <v>4</v>
      </c>
      <c r="G37" s="34">
        <v>105.3</v>
      </c>
      <c r="H37" s="34">
        <f t="shared" si="7"/>
        <v>126.35999999999999</v>
      </c>
      <c r="I37" s="43">
        <f t="shared" ref="I37" si="15">H37*$K$4</f>
        <v>183.22199999999998</v>
      </c>
    </row>
    <row r="38" spans="1:9" ht="20.100000000000001" customHeight="1">
      <c r="A38" s="17"/>
      <c r="B38" s="6" t="s">
        <v>24</v>
      </c>
      <c r="C38" s="6"/>
      <c r="D38" s="14"/>
      <c r="E38" s="6"/>
      <c r="F38" s="6"/>
      <c r="G38" s="37"/>
      <c r="H38" s="37"/>
      <c r="I38" s="46"/>
    </row>
    <row r="39" spans="1:9" ht="20.100000000000001" customHeight="1">
      <c r="A39" s="21"/>
      <c r="B39" s="57" t="s">
        <v>11</v>
      </c>
      <c r="C39" s="52"/>
      <c r="D39" s="22" t="s">
        <v>45</v>
      </c>
      <c r="E39" s="22" t="s">
        <v>27</v>
      </c>
      <c r="F39" s="23">
        <v>4</v>
      </c>
      <c r="G39" s="33">
        <v>174.8</v>
      </c>
      <c r="H39" s="33">
        <f t="shared" ref="H39:H46" si="16">G39*$J$4</f>
        <v>209.76000000000002</v>
      </c>
      <c r="I39" s="47">
        <f t="shared" si="1"/>
        <v>304.15200000000004</v>
      </c>
    </row>
    <row r="40" spans="1:9" ht="20.100000000000001" customHeight="1">
      <c r="A40" s="21"/>
      <c r="B40" s="51" t="s">
        <v>71</v>
      </c>
      <c r="C40" s="52"/>
      <c r="D40" s="22" t="s">
        <v>45</v>
      </c>
      <c r="E40" s="22" t="s">
        <v>27</v>
      </c>
      <c r="F40" s="23">
        <v>4</v>
      </c>
      <c r="G40" s="33">
        <v>129.4</v>
      </c>
      <c r="H40" s="33">
        <f t="shared" si="16"/>
        <v>155.28</v>
      </c>
      <c r="I40" s="42">
        <f t="shared" ref="I40" si="17">H40*$K$4</f>
        <v>225.15600000000001</v>
      </c>
    </row>
    <row r="41" spans="1:9" ht="20.100000000000001" customHeight="1">
      <c r="A41" s="21"/>
      <c r="B41" s="57" t="s">
        <v>12</v>
      </c>
      <c r="C41" s="52"/>
      <c r="D41" s="22" t="s">
        <v>45</v>
      </c>
      <c r="E41" s="22" t="s">
        <v>27</v>
      </c>
      <c r="F41" s="23">
        <v>4</v>
      </c>
      <c r="G41" s="33">
        <v>211.7</v>
      </c>
      <c r="H41" s="33">
        <f t="shared" si="16"/>
        <v>254.03999999999996</v>
      </c>
      <c r="I41" s="47">
        <f t="shared" si="1"/>
        <v>368.35799999999995</v>
      </c>
    </row>
    <row r="42" spans="1:9" ht="20.100000000000001" customHeight="1">
      <c r="A42" s="21"/>
      <c r="B42" s="51" t="s">
        <v>72</v>
      </c>
      <c r="C42" s="52"/>
      <c r="D42" s="22" t="s">
        <v>45</v>
      </c>
      <c r="E42" s="22" t="s">
        <v>27</v>
      </c>
      <c r="F42" s="23">
        <v>4</v>
      </c>
      <c r="G42" s="33">
        <v>156.80000000000001</v>
      </c>
      <c r="H42" s="33">
        <f t="shared" si="16"/>
        <v>188.16</v>
      </c>
      <c r="I42" s="42">
        <f t="shared" ref="I42" si="18">H42*$K$4</f>
        <v>272.83199999999999</v>
      </c>
    </row>
    <row r="43" spans="1:9" ht="20.100000000000001" customHeight="1">
      <c r="A43" s="21"/>
      <c r="B43" s="57" t="s">
        <v>13</v>
      </c>
      <c r="C43" s="52"/>
      <c r="D43" s="22" t="s">
        <v>45</v>
      </c>
      <c r="E43" s="22" t="s">
        <v>27</v>
      </c>
      <c r="F43" s="23">
        <v>4</v>
      </c>
      <c r="G43" s="33">
        <v>207.6</v>
      </c>
      <c r="H43" s="33">
        <f t="shared" si="16"/>
        <v>249.11999999999998</v>
      </c>
      <c r="I43" s="47">
        <f t="shared" si="1"/>
        <v>361.22399999999993</v>
      </c>
    </row>
    <row r="44" spans="1:9" ht="20.100000000000001" customHeight="1">
      <c r="A44" s="21"/>
      <c r="B44" s="51" t="s">
        <v>73</v>
      </c>
      <c r="C44" s="52"/>
      <c r="D44" s="22" t="s">
        <v>45</v>
      </c>
      <c r="E44" s="22" t="s">
        <v>27</v>
      </c>
      <c r="F44" s="23">
        <v>4</v>
      </c>
      <c r="G44" s="33">
        <v>153.69999999999999</v>
      </c>
      <c r="H44" s="33">
        <f t="shared" si="16"/>
        <v>184.43999999999997</v>
      </c>
      <c r="I44" s="42">
        <f t="shared" ref="I44" si="19">H44*$K$4</f>
        <v>267.43799999999993</v>
      </c>
    </row>
    <row r="45" spans="1:9" ht="20.100000000000001" customHeight="1">
      <c r="A45" s="24"/>
      <c r="B45" s="64" t="s">
        <v>47</v>
      </c>
      <c r="C45" s="59"/>
      <c r="D45" s="22" t="s">
        <v>45</v>
      </c>
      <c r="E45" s="22" t="s">
        <v>27</v>
      </c>
      <c r="F45" s="23">
        <v>4</v>
      </c>
      <c r="G45" s="33">
        <v>223.5</v>
      </c>
      <c r="H45" s="33">
        <f t="shared" si="16"/>
        <v>268.2</v>
      </c>
      <c r="I45" s="47">
        <f t="shared" si="1"/>
        <v>388.89</v>
      </c>
    </row>
    <row r="46" spans="1:9" ht="20.100000000000001" customHeight="1">
      <c r="A46" s="24"/>
      <c r="B46" s="58" t="s">
        <v>74</v>
      </c>
      <c r="C46" s="59"/>
      <c r="D46" s="22" t="s">
        <v>45</v>
      </c>
      <c r="E46" s="22" t="s">
        <v>27</v>
      </c>
      <c r="F46" s="23">
        <v>4</v>
      </c>
      <c r="G46" s="33">
        <v>165.6</v>
      </c>
      <c r="H46" s="33">
        <f t="shared" si="16"/>
        <v>198.72</v>
      </c>
      <c r="I46" s="42">
        <f t="shared" ref="I46" si="20">H46*$K$4</f>
        <v>288.14400000000001</v>
      </c>
    </row>
    <row r="47" spans="1:9" ht="20.100000000000001" customHeight="1">
      <c r="A47" s="17"/>
      <c r="B47" s="6" t="s">
        <v>25</v>
      </c>
      <c r="C47" s="6"/>
      <c r="D47" s="14"/>
      <c r="E47" s="6"/>
      <c r="F47" s="6"/>
      <c r="G47" s="37"/>
      <c r="H47" s="37"/>
      <c r="I47" s="46"/>
    </row>
    <row r="48" spans="1:9" ht="20.100000000000001" customHeight="1">
      <c r="A48" s="18"/>
      <c r="B48" s="62" t="s">
        <v>14</v>
      </c>
      <c r="C48" s="61"/>
      <c r="D48" s="22" t="s">
        <v>45</v>
      </c>
      <c r="E48" s="19" t="s">
        <v>27</v>
      </c>
      <c r="F48" s="20">
        <v>4</v>
      </c>
      <c r="G48" s="33">
        <v>230.4</v>
      </c>
      <c r="H48" s="33">
        <f t="shared" ref="H48:H55" si="21">G48*$J$4</f>
        <v>276.48</v>
      </c>
      <c r="I48" s="47">
        <f t="shared" si="1"/>
        <v>400.89600000000002</v>
      </c>
    </row>
    <row r="49" spans="1:9" ht="20.100000000000001" customHeight="1">
      <c r="A49" s="18"/>
      <c r="B49" s="60" t="s">
        <v>75</v>
      </c>
      <c r="C49" s="61"/>
      <c r="D49" s="22" t="s">
        <v>45</v>
      </c>
      <c r="E49" s="19" t="s">
        <v>27</v>
      </c>
      <c r="F49" s="20">
        <v>4</v>
      </c>
      <c r="G49" s="33">
        <v>170.6</v>
      </c>
      <c r="H49" s="33">
        <f t="shared" si="21"/>
        <v>204.72</v>
      </c>
      <c r="I49" s="42">
        <f t="shared" ref="I49" si="22">H49*$K$4</f>
        <v>296.84399999999999</v>
      </c>
    </row>
    <row r="50" spans="1:9" ht="20.100000000000001" customHeight="1">
      <c r="A50" s="21"/>
      <c r="B50" s="57" t="s">
        <v>15</v>
      </c>
      <c r="C50" s="52"/>
      <c r="D50" s="22" t="s">
        <v>45</v>
      </c>
      <c r="E50" s="22" t="s">
        <v>27</v>
      </c>
      <c r="F50" s="23">
        <v>4</v>
      </c>
      <c r="G50" s="33">
        <v>238.4</v>
      </c>
      <c r="H50" s="33">
        <f t="shared" si="21"/>
        <v>286.08</v>
      </c>
      <c r="I50" s="47">
        <f t="shared" si="1"/>
        <v>414.81599999999997</v>
      </c>
    </row>
    <row r="51" spans="1:9" ht="20.100000000000001" customHeight="1">
      <c r="A51" s="21"/>
      <c r="B51" s="51" t="s">
        <v>76</v>
      </c>
      <c r="C51" s="52"/>
      <c r="D51" s="22" t="s">
        <v>45</v>
      </c>
      <c r="E51" s="22" t="s">
        <v>27</v>
      </c>
      <c r="F51" s="23">
        <v>4</v>
      </c>
      <c r="G51" s="33">
        <v>176.6</v>
      </c>
      <c r="H51" s="33">
        <f t="shared" si="21"/>
        <v>211.92</v>
      </c>
      <c r="I51" s="42">
        <f t="shared" ref="I51" si="23">H51*$K$4</f>
        <v>307.28399999999999</v>
      </c>
    </row>
    <row r="52" spans="1:9" ht="20.100000000000001" customHeight="1">
      <c r="A52" s="21"/>
      <c r="B52" s="57" t="s">
        <v>32</v>
      </c>
      <c r="C52" s="52"/>
      <c r="D52" s="22" t="s">
        <v>45</v>
      </c>
      <c r="E52" s="22" t="s">
        <v>27</v>
      </c>
      <c r="F52" s="23">
        <v>4</v>
      </c>
      <c r="G52" s="33">
        <v>230.4</v>
      </c>
      <c r="H52" s="33">
        <f t="shared" si="21"/>
        <v>276.48</v>
      </c>
      <c r="I52" s="47">
        <f t="shared" si="1"/>
        <v>400.89600000000002</v>
      </c>
    </row>
    <row r="53" spans="1:9" ht="20.100000000000001" customHeight="1">
      <c r="A53" s="21"/>
      <c r="B53" s="51" t="s">
        <v>77</v>
      </c>
      <c r="C53" s="52"/>
      <c r="D53" s="22" t="s">
        <v>45</v>
      </c>
      <c r="E53" s="22" t="s">
        <v>27</v>
      </c>
      <c r="F53" s="23">
        <v>4</v>
      </c>
      <c r="G53" s="33">
        <v>170.6</v>
      </c>
      <c r="H53" s="33">
        <f t="shared" si="21"/>
        <v>204.72</v>
      </c>
      <c r="I53" s="42">
        <f t="shared" ref="I53" si="24">H53*$K$4</f>
        <v>296.84399999999999</v>
      </c>
    </row>
    <row r="54" spans="1:9" ht="20.100000000000001" customHeight="1">
      <c r="A54" s="21"/>
      <c r="B54" s="57" t="s">
        <v>16</v>
      </c>
      <c r="C54" s="52"/>
      <c r="D54" s="22" t="s">
        <v>45</v>
      </c>
      <c r="E54" s="22" t="s">
        <v>27</v>
      </c>
      <c r="F54" s="23">
        <v>4</v>
      </c>
      <c r="G54" s="33">
        <v>211.7</v>
      </c>
      <c r="H54" s="33">
        <f t="shared" si="21"/>
        <v>254.03999999999996</v>
      </c>
      <c r="I54" s="47">
        <f t="shared" si="1"/>
        <v>368.35799999999995</v>
      </c>
    </row>
    <row r="55" spans="1:9" ht="20.100000000000001" customHeight="1">
      <c r="A55" s="21"/>
      <c r="B55" s="51" t="s">
        <v>78</v>
      </c>
      <c r="C55" s="52"/>
      <c r="D55" s="22" t="s">
        <v>45</v>
      </c>
      <c r="E55" s="22" t="s">
        <v>27</v>
      </c>
      <c r="F55" s="23">
        <v>4</v>
      </c>
      <c r="G55" s="33">
        <v>156.80000000000001</v>
      </c>
      <c r="H55" s="33">
        <f t="shared" si="21"/>
        <v>188.16</v>
      </c>
      <c r="I55" s="42">
        <f t="shared" ref="I55" si="25">H55*$K$4</f>
        <v>272.83199999999999</v>
      </c>
    </row>
    <row r="56" spans="1:9" ht="20.100000000000001" customHeight="1">
      <c r="A56" s="17"/>
      <c r="B56" s="6" t="s">
        <v>36</v>
      </c>
      <c r="C56" s="6"/>
      <c r="D56" s="14"/>
      <c r="E56" s="6"/>
      <c r="F56" s="6"/>
      <c r="G56" s="37"/>
      <c r="H56" s="37"/>
      <c r="I56" s="46"/>
    </row>
    <row r="57" spans="1:9" ht="20.100000000000001" customHeight="1">
      <c r="A57" s="18"/>
      <c r="B57" s="62" t="s">
        <v>17</v>
      </c>
      <c r="C57" s="61"/>
      <c r="D57" s="22" t="s">
        <v>45</v>
      </c>
      <c r="E57" s="19" t="s">
        <v>27</v>
      </c>
      <c r="F57" s="20">
        <v>4</v>
      </c>
      <c r="G57" s="33">
        <v>188.1</v>
      </c>
      <c r="H57" s="33">
        <f t="shared" ref="H57:H64" si="26">G57*$J$4</f>
        <v>225.72</v>
      </c>
      <c r="I57" s="47">
        <f t="shared" si="1"/>
        <v>327.29399999999998</v>
      </c>
    </row>
    <row r="58" spans="1:9" ht="20.100000000000001" customHeight="1">
      <c r="A58" s="18"/>
      <c r="B58" s="60" t="s">
        <v>79</v>
      </c>
      <c r="C58" s="61"/>
      <c r="D58" s="22" t="s">
        <v>45</v>
      </c>
      <c r="E58" s="19" t="s">
        <v>27</v>
      </c>
      <c r="F58" s="20">
        <v>4</v>
      </c>
      <c r="G58" s="33">
        <v>139.30000000000001</v>
      </c>
      <c r="H58" s="33">
        <f t="shared" si="26"/>
        <v>167.16</v>
      </c>
      <c r="I58" s="42">
        <f t="shared" ref="I58" si="27">H58*$K$4</f>
        <v>242.38199999999998</v>
      </c>
    </row>
    <row r="59" spans="1:9" ht="20.100000000000001" customHeight="1">
      <c r="A59" s="21"/>
      <c r="B59" s="57" t="s">
        <v>18</v>
      </c>
      <c r="C59" s="52"/>
      <c r="D59" s="22" t="s">
        <v>45</v>
      </c>
      <c r="E59" s="22" t="s">
        <v>27</v>
      </c>
      <c r="F59" s="23">
        <v>4</v>
      </c>
      <c r="G59" s="33">
        <v>195.1</v>
      </c>
      <c r="H59" s="33">
        <f t="shared" si="26"/>
        <v>234.11999999999998</v>
      </c>
      <c r="I59" s="47">
        <f t="shared" si="1"/>
        <v>339.47399999999993</v>
      </c>
    </row>
    <row r="60" spans="1:9" ht="20.100000000000001" customHeight="1">
      <c r="A60" s="21"/>
      <c r="B60" s="51" t="s">
        <v>80</v>
      </c>
      <c r="C60" s="52"/>
      <c r="D60" s="22" t="s">
        <v>45</v>
      </c>
      <c r="E60" s="22" t="s">
        <v>27</v>
      </c>
      <c r="F60" s="23">
        <v>4</v>
      </c>
      <c r="G60" s="33">
        <v>144.5</v>
      </c>
      <c r="H60" s="33">
        <f t="shared" si="26"/>
        <v>173.4</v>
      </c>
      <c r="I60" s="42">
        <f t="shared" ref="I60" si="28">H60*$K$4</f>
        <v>251.43</v>
      </c>
    </row>
    <row r="61" spans="1:9" ht="20.100000000000001" customHeight="1">
      <c r="A61" s="21"/>
      <c r="B61" s="57" t="s">
        <v>19</v>
      </c>
      <c r="C61" s="52"/>
      <c r="D61" s="22" t="s">
        <v>45</v>
      </c>
      <c r="E61" s="22" t="s">
        <v>27</v>
      </c>
      <c r="F61" s="23">
        <v>4</v>
      </c>
      <c r="G61" s="33">
        <v>188.1</v>
      </c>
      <c r="H61" s="33">
        <f t="shared" si="26"/>
        <v>225.72</v>
      </c>
      <c r="I61" s="47">
        <f t="shared" si="1"/>
        <v>327.29399999999998</v>
      </c>
    </row>
    <row r="62" spans="1:9" ht="20.100000000000001" customHeight="1">
      <c r="A62" s="21"/>
      <c r="B62" s="51" t="s">
        <v>81</v>
      </c>
      <c r="C62" s="52"/>
      <c r="D62" s="22" t="s">
        <v>45</v>
      </c>
      <c r="E62" s="22" t="s">
        <v>27</v>
      </c>
      <c r="F62" s="23">
        <v>4</v>
      </c>
      <c r="G62" s="33">
        <v>139.30000000000001</v>
      </c>
      <c r="H62" s="33">
        <f t="shared" si="26"/>
        <v>167.16</v>
      </c>
      <c r="I62" s="42">
        <f t="shared" ref="I62" si="29">H62*$K$4</f>
        <v>242.38199999999998</v>
      </c>
    </row>
    <row r="63" spans="1:9" ht="20.100000000000001" customHeight="1">
      <c r="A63" s="24"/>
      <c r="B63" s="64" t="s">
        <v>48</v>
      </c>
      <c r="C63" s="59"/>
      <c r="D63" s="22" t="s">
        <v>45</v>
      </c>
      <c r="E63" s="22" t="s">
        <v>27</v>
      </c>
      <c r="F63" s="23">
        <v>4</v>
      </c>
      <c r="G63" s="33">
        <v>209.2</v>
      </c>
      <c r="H63" s="33">
        <f t="shared" si="26"/>
        <v>251.03999999999996</v>
      </c>
      <c r="I63" s="47">
        <f t="shared" si="1"/>
        <v>364.00799999999992</v>
      </c>
    </row>
    <row r="64" spans="1:9" ht="20.100000000000001" customHeight="1">
      <c r="A64" s="24"/>
      <c r="B64" s="58" t="s">
        <v>82</v>
      </c>
      <c r="C64" s="59"/>
      <c r="D64" s="22" t="s">
        <v>45</v>
      </c>
      <c r="E64" s="22" t="s">
        <v>27</v>
      </c>
      <c r="F64" s="23">
        <v>4</v>
      </c>
      <c r="G64" s="33">
        <v>155</v>
      </c>
      <c r="H64" s="33">
        <f t="shared" si="26"/>
        <v>186</v>
      </c>
      <c r="I64" s="42">
        <f t="shared" ref="I64" si="30">H64*$K$4</f>
        <v>269.7</v>
      </c>
    </row>
    <row r="65" spans="1:9" ht="19.5" customHeight="1">
      <c r="A65" s="5"/>
      <c r="B65" s="6" t="s">
        <v>4</v>
      </c>
      <c r="C65" s="6"/>
      <c r="D65" s="6"/>
      <c r="E65" s="6"/>
      <c r="F65" s="6"/>
      <c r="G65" s="35"/>
      <c r="H65" s="35"/>
      <c r="I65" s="44"/>
    </row>
    <row r="66" spans="1:9" ht="20.100000000000001" customHeight="1">
      <c r="A66" s="18"/>
      <c r="B66" s="62" t="s">
        <v>5</v>
      </c>
      <c r="C66" s="61"/>
      <c r="D66" s="22" t="s">
        <v>45</v>
      </c>
      <c r="E66" s="19" t="s">
        <v>27</v>
      </c>
      <c r="F66" s="20">
        <v>4</v>
      </c>
      <c r="G66" s="33">
        <v>155.80000000000001</v>
      </c>
      <c r="H66" s="33">
        <f>G66*$J$4</f>
        <v>186.96</v>
      </c>
      <c r="I66" s="47">
        <f>H66*$K$4</f>
        <v>271.09199999999998</v>
      </c>
    </row>
    <row r="67" spans="1:9" ht="20.100000000000001" customHeight="1">
      <c r="A67" s="18"/>
      <c r="B67" s="60" t="s">
        <v>83</v>
      </c>
      <c r="C67" s="61"/>
      <c r="D67" s="22" t="s">
        <v>45</v>
      </c>
      <c r="E67" s="19" t="s">
        <v>27</v>
      </c>
      <c r="F67" s="20">
        <v>4</v>
      </c>
      <c r="G67" s="33">
        <v>115.4</v>
      </c>
      <c r="H67" s="33">
        <f>G67*$J$4</f>
        <v>138.47999999999999</v>
      </c>
      <c r="I67" s="42">
        <f>H67*$K$4</f>
        <v>200.79599999999999</v>
      </c>
    </row>
    <row r="68" spans="1:9" ht="20.100000000000001" customHeight="1">
      <c r="A68" s="21"/>
      <c r="B68" s="57" t="s">
        <v>29</v>
      </c>
      <c r="C68" s="52"/>
      <c r="D68" s="22" t="s">
        <v>45</v>
      </c>
      <c r="E68" s="22" t="s">
        <v>27</v>
      </c>
      <c r="F68" s="23">
        <v>4</v>
      </c>
      <c r="G68" s="33">
        <v>157.9</v>
      </c>
      <c r="H68" s="33">
        <f t="shared" ref="H68:H82" si="31">G68*$J$4</f>
        <v>189.48</v>
      </c>
      <c r="I68" s="47">
        <f t="shared" ref="I68:I82" si="32">H68*$K$4</f>
        <v>274.74599999999998</v>
      </c>
    </row>
    <row r="69" spans="1:9" ht="20.100000000000001" customHeight="1">
      <c r="A69" s="21"/>
      <c r="B69" s="51" t="s">
        <v>84</v>
      </c>
      <c r="C69" s="52"/>
      <c r="D69" s="22" t="s">
        <v>45</v>
      </c>
      <c r="E69" s="22" t="s">
        <v>27</v>
      </c>
      <c r="F69" s="23">
        <v>4</v>
      </c>
      <c r="G69" s="33">
        <v>117</v>
      </c>
      <c r="H69" s="33">
        <f t="shared" ref="H69" si="33">G69*$J$4</f>
        <v>140.4</v>
      </c>
      <c r="I69" s="42">
        <f t="shared" ref="I69" si="34">H69*$K$4</f>
        <v>203.58</v>
      </c>
    </row>
    <row r="70" spans="1:9" ht="20.100000000000001" customHeight="1">
      <c r="A70" s="21"/>
      <c r="B70" s="63" t="s">
        <v>6</v>
      </c>
      <c r="C70" s="56"/>
      <c r="D70" s="22" t="s">
        <v>45</v>
      </c>
      <c r="E70" s="22" t="s">
        <v>27</v>
      </c>
      <c r="F70" s="23">
        <v>4</v>
      </c>
      <c r="G70" s="33">
        <v>164.4</v>
      </c>
      <c r="H70" s="33">
        <f t="shared" si="31"/>
        <v>197.28</v>
      </c>
      <c r="I70" s="47">
        <f t="shared" si="32"/>
        <v>286.05599999999998</v>
      </c>
    </row>
    <row r="71" spans="1:9" ht="20.100000000000001" customHeight="1">
      <c r="A71" s="21"/>
      <c r="B71" s="55" t="s">
        <v>85</v>
      </c>
      <c r="C71" s="56"/>
      <c r="D71" s="22" t="s">
        <v>45</v>
      </c>
      <c r="E71" s="22" t="s">
        <v>27</v>
      </c>
      <c r="F71" s="23">
        <v>4</v>
      </c>
      <c r="G71" s="33">
        <v>121.8</v>
      </c>
      <c r="H71" s="33">
        <f t="shared" ref="H71" si="35">G71*$J$4</f>
        <v>146.16</v>
      </c>
      <c r="I71" s="42">
        <f t="shared" ref="I71" si="36">H71*$K$4</f>
        <v>211.93199999999999</v>
      </c>
    </row>
    <row r="72" spans="1:9" ht="20.100000000000001" customHeight="1">
      <c r="A72" s="21"/>
      <c r="B72" s="38" t="s">
        <v>7</v>
      </c>
      <c r="C72" s="39"/>
      <c r="D72" s="22" t="s">
        <v>45</v>
      </c>
      <c r="E72" s="22" t="s">
        <v>27</v>
      </c>
      <c r="F72" s="23">
        <v>4</v>
      </c>
      <c r="G72" s="33">
        <v>159.6</v>
      </c>
      <c r="H72" s="33">
        <f t="shared" si="31"/>
        <v>191.51999999999998</v>
      </c>
      <c r="I72" s="47">
        <f t="shared" si="32"/>
        <v>277.70399999999995</v>
      </c>
    </row>
    <row r="73" spans="1:9" ht="20.100000000000001" customHeight="1">
      <c r="A73" s="21"/>
      <c r="B73" s="50" t="s">
        <v>86</v>
      </c>
      <c r="C73" s="39"/>
      <c r="D73" s="22" t="s">
        <v>45</v>
      </c>
      <c r="E73" s="22" t="s">
        <v>27</v>
      </c>
      <c r="F73" s="23">
        <v>4</v>
      </c>
      <c r="G73" s="33">
        <v>118.2</v>
      </c>
      <c r="H73" s="33">
        <f t="shared" ref="H73" si="37">G73*$J$4</f>
        <v>141.84</v>
      </c>
      <c r="I73" s="42">
        <f t="shared" ref="I73" si="38">H73*$K$4</f>
        <v>205.66800000000001</v>
      </c>
    </row>
    <row r="74" spans="1:9" ht="20.100000000000001" customHeight="1">
      <c r="A74" s="21"/>
      <c r="B74" s="57" t="s">
        <v>30</v>
      </c>
      <c r="C74" s="52"/>
      <c r="D74" s="22" t="s">
        <v>45</v>
      </c>
      <c r="E74" s="22" t="s">
        <v>27</v>
      </c>
      <c r="F74" s="23">
        <v>4</v>
      </c>
      <c r="G74" s="33">
        <v>174.8</v>
      </c>
      <c r="H74" s="33">
        <f t="shared" si="31"/>
        <v>209.76000000000002</v>
      </c>
      <c r="I74" s="47">
        <f t="shared" si="32"/>
        <v>304.15200000000004</v>
      </c>
    </row>
    <row r="75" spans="1:9" ht="20.100000000000001" customHeight="1">
      <c r="A75" s="21"/>
      <c r="B75" s="51" t="s">
        <v>87</v>
      </c>
      <c r="C75" s="52"/>
      <c r="D75" s="22" t="s">
        <v>45</v>
      </c>
      <c r="E75" s="22" t="s">
        <v>27</v>
      </c>
      <c r="F75" s="23">
        <v>4</v>
      </c>
      <c r="G75" s="33">
        <v>129.4</v>
      </c>
      <c r="H75" s="33">
        <f t="shared" ref="H75" si="39">G75*$J$4</f>
        <v>155.28</v>
      </c>
      <c r="I75" s="42">
        <f t="shared" ref="I75" si="40">H75*$K$4</f>
        <v>225.15600000000001</v>
      </c>
    </row>
    <row r="76" spans="1:9" ht="20.100000000000001" customHeight="1">
      <c r="A76" s="21"/>
      <c r="B76" s="57" t="s">
        <v>31</v>
      </c>
      <c r="C76" s="52"/>
      <c r="D76" s="22" t="s">
        <v>45</v>
      </c>
      <c r="E76" s="22" t="s">
        <v>27</v>
      </c>
      <c r="F76" s="23">
        <v>4</v>
      </c>
      <c r="G76" s="33">
        <v>171</v>
      </c>
      <c r="H76" s="33">
        <f t="shared" si="31"/>
        <v>205.2</v>
      </c>
      <c r="I76" s="47">
        <f t="shared" si="32"/>
        <v>297.53999999999996</v>
      </c>
    </row>
    <row r="77" spans="1:9" ht="20.100000000000001" customHeight="1">
      <c r="A77" s="21"/>
      <c r="B77" s="51" t="s">
        <v>88</v>
      </c>
      <c r="C77" s="52"/>
      <c r="D77" s="22" t="s">
        <v>45</v>
      </c>
      <c r="E77" s="22" t="s">
        <v>27</v>
      </c>
      <c r="F77" s="23">
        <v>4</v>
      </c>
      <c r="G77" s="33">
        <v>126.6</v>
      </c>
      <c r="H77" s="33">
        <f t="shared" ref="H77" si="41">G77*$J$4</f>
        <v>151.91999999999999</v>
      </c>
      <c r="I77" s="42">
        <f t="shared" ref="I77" si="42">H77*$K$4</f>
        <v>220.28399999999996</v>
      </c>
    </row>
    <row r="78" spans="1:9" ht="20.100000000000001" customHeight="1">
      <c r="A78" s="21"/>
      <c r="B78" s="57" t="s">
        <v>8</v>
      </c>
      <c r="C78" s="52"/>
      <c r="D78" s="22" t="s">
        <v>45</v>
      </c>
      <c r="E78" s="22" t="s">
        <v>27</v>
      </c>
      <c r="F78" s="23">
        <v>4</v>
      </c>
      <c r="G78" s="33">
        <v>174.8</v>
      </c>
      <c r="H78" s="33">
        <f t="shared" si="31"/>
        <v>209.76000000000002</v>
      </c>
      <c r="I78" s="47">
        <f t="shared" si="32"/>
        <v>304.15200000000004</v>
      </c>
    </row>
    <row r="79" spans="1:9" ht="20.100000000000001" customHeight="1">
      <c r="A79" s="21"/>
      <c r="B79" s="51" t="s">
        <v>89</v>
      </c>
      <c r="C79" s="52"/>
      <c r="D79" s="22" t="s">
        <v>45</v>
      </c>
      <c r="E79" s="22" t="s">
        <v>27</v>
      </c>
      <c r="F79" s="23">
        <v>4</v>
      </c>
      <c r="G79" s="33">
        <v>129.4</v>
      </c>
      <c r="H79" s="33">
        <f t="shared" ref="H79" si="43">G79*$J$4</f>
        <v>155.28</v>
      </c>
      <c r="I79" s="42">
        <f t="shared" ref="I79" si="44">H79*$K$4</f>
        <v>225.15600000000001</v>
      </c>
    </row>
    <row r="80" spans="1:9" ht="20.100000000000001" customHeight="1">
      <c r="A80" s="21"/>
      <c r="B80" s="57" t="s">
        <v>9</v>
      </c>
      <c r="C80" s="52"/>
      <c r="D80" s="22" t="s">
        <v>45</v>
      </c>
      <c r="E80" s="22" t="s">
        <v>27</v>
      </c>
      <c r="F80" s="23">
        <v>4</v>
      </c>
      <c r="G80" s="33">
        <v>174.8</v>
      </c>
      <c r="H80" s="33">
        <f t="shared" si="31"/>
        <v>209.76000000000002</v>
      </c>
      <c r="I80" s="47">
        <f t="shared" si="32"/>
        <v>304.15200000000004</v>
      </c>
    </row>
    <row r="81" spans="1:11" ht="20.100000000000001" customHeight="1">
      <c r="A81" s="21"/>
      <c r="B81" s="51" t="s">
        <v>90</v>
      </c>
      <c r="C81" s="52"/>
      <c r="D81" s="22" t="s">
        <v>45</v>
      </c>
      <c r="E81" s="22" t="s">
        <v>27</v>
      </c>
      <c r="F81" s="23">
        <v>4</v>
      </c>
      <c r="G81" s="33">
        <v>129.4</v>
      </c>
      <c r="H81" s="33">
        <f t="shared" ref="H81" si="45">G81*$J$4</f>
        <v>155.28</v>
      </c>
      <c r="I81" s="42">
        <f t="shared" ref="I81" si="46">H81*$K$4</f>
        <v>225.15600000000001</v>
      </c>
    </row>
    <row r="82" spans="1:11" ht="20.100000000000001" customHeight="1">
      <c r="A82" s="21"/>
      <c r="B82" s="57" t="s">
        <v>10</v>
      </c>
      <c r="C82" s="52"/>
      <c r="D82" s="22" t="s">
        <v>45</v>
      </c>
      <c r="E82" s="22" t="s">
        <v>27</v>
      </c>
      <c r="F82" s="23">
        <v>4</v>
      </c>
      <c r="G82" s="33">
        <v>208</v>
      </c>
      <c r="H82" s="33">
        <f t="shared" si="31"/>
        <v>249.6</v>
      </c>
      <c r="I82" s="47">
        <f t="shared" si="32"/>
        <v>361.91999999999996</v>
      </c>
    </row>
    <row r="83" spans="1:11" ht="20.100000000000001" customHeight="1">
      <c r="A83" s="25"/>
      <c r="B83" s="53" t="s">
        <v>91</v>
      </c>
      <c r="C83" s="54"/>
      <c r="D83" s="26" t="s">
        <v>45</v>
      </c>
      <c r="E83" s="26" t="s">
        <v>27</v>
      </c>
      <c r="F83" s="27">
        <v>4</v>
      </c>
      <c r="G83" s="36">
        <v>154.1</v>
      </c>
      <c r="H83" s="36">
        <f t="shared" ref="H83" si="47">G83*$J$4</f>
        <v>184.92</v>
      </c>
      <c r="I83" s="45">
        <f t="shared" ref="I83" si="48">H83*$K$4</f>
        <v>268.13399999999996</v>
      </c>
    </row>
    <row r="84" spans="1:11" ht="20.100000000000001" customHeight="1">
      <c r="I84" s="31"/>
      <c r="K84" s="9"/>
    </row>
    <row r="85" spans="1:11" ht="20.100000000000001" customHeight="1">
      <c r="K85" s="9"/>
    </row>
    <row r="86" spans="1:11" ht="20.100000000000001" customHeight="1">
      <c r="K86" s="9"/>
    </row>
    <row r="87" spans="1:11" ht="20.100000000000001" customHeight="1">
      <c r="K87" s="9"/>
    </row>
    <row r="88" spans="1:11" ht="20.100000000000001" customHeight="1">
      <c r="K88" s="9"/>
    </row>
    <row r="89" spans="1:11" ht="20.100000000000001" customHeight="1">
      <c r="K89" s="9"/>
    </row>
    <row r="90" spans="1:11" ht="20.100000000000001" customHeight="1">
      <c r="K90" s="9"/>
    </row>
    <row r="91" spans="1:11" ht="20.100000000000001" customHeight="1">
      <c r="K91" s="9"/>
    </row>
    <row r="92" spans="1:11" ht="20.100000000000001" customHeight="1">
      <c r="K92" s="9"/>
    </row>
    <row r="93" spans="1:11" ht="20.100000000000001" customHeight="1">
      <c r="K93" s="9"/>
    </row>
    <row r="94" spans="1:11" ht="20.100000000000001" customHeight="1">
      <c r="K94" s="9"/>
    </row>
    <row r="95" spans="1:11" ht="20.100000000000001" customHeight="1"/>
    <row r="96" spans="1:11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</sheetData>
  <sheetProtection selectLockedCells="1"/>
  <protectedRanges>
    <protectedRange sqref="G9:H9 J5:K5" name="Диапазон15"/>
  </protectedRanges>
  <mergeCells count="71">
    <mergeCell ref="B17:C17"/>
    <mergeCell ref="B41:C41"/>
    <mergeCell ref="B9:C9"/>
    <mergeCell ref="B26:C26"/>
    <mergeCell ref="B28:C28"/>
    <mergeCell ref="B11:C11"/>
    <mergeCell ref="B13:C13"/>
    <mergeCell ref="B15:C15"/>
    <mergeCell ref="B30:C30"/>
    <mergeCell ref="B23:C23"/>
    <mergeCell ref="B25:C25"/>
    <mergeCell ref="B27:C27"/>
    <mergeCell ref="B29:C29"/>
    <mergeCell ref="B31:C31"/>
    <mergeCell ref="B57:C57"/>
    <mergeCell ref="B61:C61"/>
    <mergeCell ref="B59:C59"/>
    <mergeCell ref="B54:C54"/>
    <mergeCell ref="A1:I5"/>
    <mergeCell ref="A8:I8"/>
    <mergeCell ref="A7:I7"/>
    <mergeCell ref="A6:I6"/>
    <mergeCell ref="B22:C22"/>
    <mergeCell ref="B20:C20"/>
    <mergeCell ref="B12:C12"/>
    <mergeCell ref="B14:C14"/>
    <mergeCell ref="B16:C16"/>
    <mergeCell ref="B18:C18"/>
    <mergeCell ref="B24:C24"/>
    <mergeCell ref="B19:C19"/>
    <mergeCell ref="B45:C45"/>
    <mergeCell ref="B32:C32"/>
    <mergeCell ref="B34:C34"/>
    <mergeCell ref="B36:C36"/>
    <mergeCell ref="B39:C39"/>
    <mergeCell ref="B43:C43"/>
    <mergeCell ref="B33:C33"/>
    <mergeCell ref="B35:C35"/>
    <mergeCell ref="B37:C37"/>
    <mergeCell ref="B40:C40"/>
    <mergeCell ref="B42:C42"/>
    <mergeCell ref="B44:C44"/>
    <mergeCell ref="B66:C66"/>
    <mergeCell ref="B68:C68"/>
    <mergeCell ref="B70:C70"/>
    <mergeCell ref="B80:C80"/>
    <mergeCell ref="B58:C58"/>
    <mergeCell ref="B60:C60"/>
    <mergeCell ref="B62:C62"/>
    <mergeCell ref="B64:C64"/>
    <mergeCell ref="B67:C67"/>
    <mergeCell ref="B63:C63"/>
    <mergeCell ref="B46:C46"/>
    <mergeCell ref="B49:C49"/>
    <mergeCell ref="B51:C51"/>
    <mergeCell ref="B53:C53"/>
    <mergeCell ref="B55:C55"/>
    <mergeCell ref="B50:C50"/>
    <mergeCell ref="B48:C48"/>
    <mergeCell ref="B52:C52"/>
    <mergeCell ref="B81:C81"/>
    <mergeCell ref="B83:C83"/>
    <mergeCell ref="B69:C69"/>
    <mergeCell ref="B71:C71"/>
    <mergeCell ref="B75:C75"/>
    <mergeCell ref="B77:C77"/>
    <mergeCell ref="B79:C79"/>
    <mergeCell ref="B82:C82"/>
    <mergeCell ref="B76:C76"/>
    <mergeCell ref="B78:C78"/>
    <mergeCell ref="B74:C74"/>
  </mergeCells>
  <phoneticPr fontId="0" type="noConversion"/>
  <pageMargins left="0.25" right="0.25" top="0.75" bottom="0.75" header="0.3" footer="0.3"/>
  <pageSetup paperSize="9" scale="48" orientation="portrait" horizontalDpi="4294967293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Прайс</vt:lpstr>
      <vt:lpstr>Прайс!Заголовки_для_печати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2020-03-04T14:41:02Z</cp:lastPrinted>
  <dcterms:created xsi:type="dcterms:W3CDTF">2008-07-15T13:55:36Z</dcterms:created>
  <dcterms:modified xsi:type="dcterms:W3CDTF">2020-03-24T09:36:56Z</dcterms:modified>
</cp:coreProperties>
</file>