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2" i="1"/>
  <c r="G39"/>
  <c r="C36"/>
  <c r="C35"/>
  <c r="C34"/>
  <c r="C33"/>
  <c r="C31"/>
  <c r="C30"/>
  <c r="C29"/>
  <c r="E21"/>
  <c r="C13"/>
  <c r="G11"/>
  <c r="C11"/>
  <c r="G10"/>
  <c r="C10"/>
  <c r="G9"/>
  <c r="C9"/>
  <c r="G8"/>
  <c r="C8"/>
  <c r="C7"/>
  <c r="C6"/>
</calcChain>
</file>

<file path=xl/sharedStrings.xml><?xml version="1.0" encoding="utf-8"?>
<sst xmlns="http://schemas.openxmlformats.org/spreadsheetml/2006/main" count="221" uniqueCount="94">
  <si>
    <t>8-999-834-59-06</t>
  </si>
  <si>
    <t>Прайс-лист</t>
  </si>
  <si>
    <t>Фруктовые чипсы</t>
  </si>
  <si>
    <t>Состав</t>
  </si>
  <si>
    <t>Вес: г</t>
  </si>
  <si>
    <t xml:space="preserve">Цена  </t>
  </si>
  <si>
    <t>Апельсин</t>
  </si>
  <si>
    <t>40 г.</t>
  </si>
  <si>
    <t>80 г.</t>
  </si>
  <si>
    <t>1 кг</t>
  </si>
  <si>
    <t>Манго</t>
  </si>
  <si>
    <t>Банан</t>
  </si>
  <si>
    <t>Груша</t>
  </si>
  <si>
    <t>Яблоко</t>
  </si>
  <si>
    <t>Киви</t>
  </si>
  <si>
    <t>Ассорти</t>
  </si>
  <si>
    <t>Груша, банан, яблоко, апельсин, киви, манго, клубника</t>
  </si>
  <si>
    <t>Клубника</t>
  </si>
  <si>
    <t>25 г.</t>
  </si>
  <si>
    <t>50 г.</t>
  </si>
  <si>
    <t xml:space="preserve">40 г. </t>
  </si>
  <si>
    <t xml:space="preserve">80 г. </t>
  </si>
  <si>
    <t>Ананас</t>
  </si>
  <si>
    <t>Ананас сушеный</t>
  </si>
  <si>
    <t>Дыня</t>
  </si>
  <si>
    <t>Дыня сушеная</t>
  </si>
  <si>
    <t>Сухофрукты</t>
  </si>
  <si>
    <t>Курага</t>
  </si>
  <si>
    <t>абрикос сушеный</t>
  </si>
  <si>
    <t>100 г.</t>
  </si>
  <si>
    <t>250 г.</t>
  </si>
  <si>
    <t>Чернослив без косточки</t>
  </si>
  <si>
    <t>сливы черные сушеные без косточки, подсолнечное масло</t>
  </si>
  <si>
    <t xml:space="preserve">100 г. </t>
  </si>
  <si>
    <t>финик сушеный</t>
  </si>
  <si>
    <t xml:space="preserve">Инжир </t>
  </si>
  <si>
    <t>инжир сушеный</t>
  </si>
  <si>
    <t>Смесь сухофруктов</t>
  </si>
  <si>
    <t>чернослив, финик, инжир</t>
  </si>
  <si>
    <t>Хурма (Армения)</t>
  </si>
  <si>
    <t>хурма сушеная</t>
  </si>
  <si>
    <t>Груша (Армения)</t>
  </si>
  <si>
    <t>груша сушеная</t>
  </si>
  <si>
    <t>Персик (Армения)</t>
  </si>
  <si>
    <t>персик сушеный</t>
  </si>
  <si>
    <t>Клюква</t>
  </si>
  <si>
    <t>Клюква, сахар, подсолнечное масло, регулятор кислотности лимонная кислота</t>
  </si>
  <si>
    <t>Смесь изюма</t>
  </si>
  <si>
    <t>Виноград сушеный</t>
  </si>
  <si>
    <t>Курага темная</t>
  </si>
  <si>
    <t>Орехи</t>
  </si>
  <si>
    <t>Грецкий Орех</t>
  </si>
  <si>
    <t>Фундук</t>
  </si>
  <si>
    <t>Кешью</t>
  </si>
  <si>
    <t xml:space="preserve">Фисташки </t>
  </si>
  <si>
    <t>Фисташки, соль</t>
  </si>
  <si>
    <t>Кедровый орех</t>
  </si>
  <si>
    <t>Бразильский орех</t>
  </si>
  <si>
    <t>Пекан</t>
  </si>
  <si>
    <t>Миндаль</t>
  </si>
  <si>
    <t>Фисташки шафран</t>
  </si>
  <si>
    <t>Орехи фисташковые неочищеные жареные, шафран сушеный молотый.</t>
  </si>
  <si>
    <t>Арахис соленый</t>
  </si>
  <si>
    <t>арахис жареный, соль</t>
  </si>
  <si>
    <t>Нут</t>
  </si>
  <si>
    <t>Макадамия</t>
  </si>
  <si>
    <t>Семена тыквы</t>
  </si>
  <si>
    <t>Семена тыквы очищенные</t>
  </si>
  <si>
    <t>Авторский снеки</t>
  </si>
  <si>
    <t xml:space="preserve">200 г. </t>
  </si>
  <si>
    <t>Миндаль с банановыми чипсами</t>
  </si>
  <si>
    <t>миндаль, сушеный банан</t>
  </si>
  <si>
    <t>Бразильский орех с чипсами киви</t>
  </si>
  <si>
    <t>бразильский орех, киви сушеный</t>
  </si>
  <si>
    <t>Микс орехов</t>
  </si>
  <si>
    <t>Микс орехов с вяленной клюквой</t>
  </si>
  <si>
    <t>миндаль, фундук, грецкий орех, клюква сушеная, кешью, кедровый орех, арахис</t>
  </si>
  <si>
    <t>Грецкий орех с изюмом</t>
  </si>
  <si>
    <t>грецкий орех, виноград сушенный, консервант Е220</t>
  </si>
  <si>
    <t>Кешью, клюква сушеная</t>
  </si>
  <si>
    <t>Изюм чёрный и золотистый, фундук, кешью, грецкий орех, курага, миндаль</t>
  </si>
  <si>
    <t xml:space="preserve">Вес: г </t>
  </si>
  <si>
    <t>Энергичный микс</t>
  </si>
  <si>
    <t>Кешью с клюквой</t>
  </si>
  <si>
    <t>миндаль, фундук, грецкий орех</t>
  </si>
  <si>
    <t>Коктейль из орехов и ягод</t>
  </si>
  <si>
    <t>цукаты ананаса (кубики ананаса, консервант E 220, регулятор кислотности, лимонная кслота, пищевой краситель E 110, E 124), изюм (виноград сушеный), жареные ядра арахиса, миндаля, фундука, грецкого ореха.</t>
  </si>
  <si>
    <t>—</t>
  </si>
  <si>
    <t>Вес: 50 г</t>
  </si>
  <si>
    <t>Вес: 100 г</t>
  </si>
  <si>
    <t>Вес: 250 г</t>
  </si>
  <si>
    <t xml:space="preserve"> E-mail: zdorovy_perekus@bk.ru</t>
  </si>
  <si>
    <t>www.zdorovyperekus.ru</t>
  </si>
  <si>
    <t>Финики Премиум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</si>
</sst>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9"/>
      <name val="Arial"/>
      <family val="2"/>
    </font>
    <font>
      <i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2" fillId="2" borderId="0" xfId="0" applyFont="1" applyFill="1" applyAlignment="1"/>
    <xf numFmtId="0" fontId="2" fillId="0" borderId="0" xfId="0" applyFont="1" applyAlignment="1"/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NumberFormat="1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1" fontId="8" fillId="0" borderId="1" xfId="0" applyNumberFormat="1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8" fillId="4" borderId="1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top" wrapText="1"/>
    </xf>
    <xf numFmtId="0" fontId="8" fillId="5" borderId="1" xfId="0" applyFont="1" applyFill="1" applyBorder="1" applyAlignment="1">
      <alignment wrapText="1"/>
    </xf>
    <xf numFmtId="1" fontId="8" fillId="5" borderId="1" xfId="0" applyNumberFormat="1" applyFont="1" applyFill="1" applyBorder="1" applyAlignment="1">
      <alignment wrapText="1"/>
    </xf>
    <xf numFmtId="0" fontId="9" fillId="0" borderId="0" xfId="0" applyFont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8" fillId="4" borderId="5" xfId="0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top" wrapText="1"/>
    </xf>
    <xf numFmtId="0" fontId="8" fillId="0" borderId="4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8" fillId="4" borderId="1" xfId="0" applyNumberFormat="1" applyFont="1" applyFill="1" applyBorder="1" applyAlignment="1">
      <alignment horizontal="right" vertical="top" wrapText="1"/>
    </xf>
    <xf numFmtId="1" fontId="8" fillId="4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right" wrapText="1"/>
    </xf>
    <xf numFmtId="0" fontId="8" fillId="5" borderId="5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vertical="center" wrapText="1"/>
    </xf>
    <xf numFmtId="1" fontId="8" fillId="4" borderId="5" xfId="0" applyNumberFormat="1" applyFont="1" applyFill="1" applyBorder="1" applyAlignment="1">
      <alignment horizontal="right" vertical="center" wrapText="1"/>
    </xf>
    <xf numFmtId="1" fontId="8" fillId="4" borderId="1" xfId="0" applyNumberFormat="1" applyFont="1" applyFill="1" applyBorder="1" applyAlignment="1">
      <alignment horizontal="right" vertical="center" wrapText="1"/>
    </xf>
    <xf numFmtId="0" fontId="8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1" applyBorder="1" applyAlignment="1" applyProtection="1">
      <alignment vertical="top"/>
    </xf>
    <xf numFmtId="0" fontId="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4" fontId="13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267913</xdr:colOff>
      <xdr:row>0</xdr:row>
      <xdr:rowOff>98934</xdr:rowOff>
    </xdr:from>
    <xdr:to>
      <xdr:col>2</xdr:col>
      <xdr:colOff>1800225</xdr:colOff>
      <xdr:row>2</xdr:row>
      <xdr:rowOff>197305</xdr:rowOff>
    </xdr:to>
    <xdr:pic>
      <xdr:nvPicPr>
        <xdr:cNvPr id="3" name="Рисунок 2" descr="лого без фон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3663" y="98934"/>
          <a:ext cx="2970587" cy="59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topLeftCell="A5" zoomScaleNormal="100" workbookViewId="0">
      <selection activeCell="I13" sqref="I13"/>
    </sheetView>
  </sheetViews>
  <sheetFormatPr defaultRowHeight="15"/>
  <cols>
    <col min="1" max="1" width="4.28515625" customWidth="1"/>
    <col min="2" max="2" width="21.5703125" customWidth="1"/>
    <col min="3" max="3" width="39.7109375" customWidth="1"/>
    <col min="4" max="4" width="9.140625" customWidth="1"/>
    <col min="10" max="10" width="11.42578125" bestFit="1" customWidth="1"/>
  </cols>
  <sheetData>
    <row r="1" spans="1:10" ht="25.5" customHeight="1">
      <c r="A1" s="57"/>
      <c r="B1" s="57"/>
      <c r="C1" s="57"/>
      <c r="D1" s="55" t="s">
        <v>0</v>
      </c>
      <c r="E1" s="55"/>
      <c r="F1" s="55"/>
      <c r="G1" s="55"/>
      <c r="H1" s="55"/>
      <c r="I1" s="55"/>
      <c r="J1" s="1"/>
    </row>
    <row r="2" spans="1:10" ht="13.5" customHeight="1">
      <c r="A2" s="58"/>
      <c r="B2" s="58"/>
      <c r="C2" s="58"/>
      <c r="D2" s="56" t="s">
        <v>91</v>
      </c>
      <c r="E2" s="56"/>
      <c r="F2" s="56"/>
      <c r="G2" s="56"/>
      <c r="H2" s="56"/>
      <c r="I2" s="56"/>
      <c r="J2" s="1"/>
    </row>
    <row r="3" spans="1:10" ht="19.5" customHeight="1">
      <c r="A3" s="59"/>
      <c r="B3" s="59"/>
      <c r="C3" s="59"/>
      <c r="D3" s="55" t="s">
        <v>92</v>
      </c>
      <c r="E3" s="55"/>
      <c r="F3" s="55"/>
      <c r="G3" s="55"/>
      <c r="H3" s="55"/>
      <c r="I3" s="55"/>
      <c r="J3" s="1"/>
    </row>
    <row r="4" spans="1:10">
      <c r="A4" s="60" t="s">
        <v>1</v>
      </c>
      <c r="B4" s="60"/>
      <c r="C4" s="61">
        <v>43313</v>
      </c>
      <c r="D4" s="61"/>
      <c r="E4" s="61"/>
      <c r="F4" s="61"/>
      <c r="G4" s="61"/>
      <c r="H4" s="61"/>
      <c r="I4" s="61"/>
      <c r="J4" s="2"/>
    </row>
    <row r="5" spans="1:10">
      <c r="A5" s="54" t="s">
        <v>2</v>
      </c>
      <c r="B5" s="54"/>
      <c r="C5" s="3" t="s">
        <v>3</v>
      </c>
      <c r="D5" s="4" t="s">
        <v>4</v>
      </c>
      <c r="E5" s="5" t="s">
        <v>5</v>
      </c>
      <c r="F5" s="4" t="s">
        <v>4</v>
      </c>
      <c r="G5" s="5" t="s">
        <v>5</v>
      </c>
      <c r="H5" s="5" t="s">
        <v>81</v>
      </c>
      <c r="I5" s="5" t="s">
        <v>5</v>
      </c>
      <c r="J5" s="1"/>
    </row>
    <row r="6" spans="1:10">
      <c r="A6" s="6">
        <v>1</v>
      </c>
      <c r="B6" s="7" t="s">
        <v>6</v>
      </c>
      <c r="C6" s="8" t="str">
        <f>B6</f>
        <v>Апельсин</v>
      </c>
      <c r="D6" s="9" t="s">
        <v>7</v>
      </c>
      <c r="E6" s="18">
        <v>75</v>
      </c>
      <c r="F6" s="19" t="s">
        <v>8</v>
      </c>
      <c r="G6" s="20">
        <v>145</v>
      </c>
      <c r="H6" s="28" t="s">
        <v>9</v>
      </c>
      <c r="I6" s="29">
        <v>1050</v>
      </c>
      <c r="J6" s="21"/>
    </row>
    <row r="7" spans="1:10">
      <c r="A7" s="6">
        <v>2</v>
      </c>
      <c r="B7" s="7" t="s">
        <v>10</v>
      </c>
      <c r="C7" s="8" t="str">
        <f t="shared" ref="C7:C13" si="0">B7</f>
        <v>Манго</v>
      </c>
      <c r="D7" s="9" t="s">
        <v>7</v>
      </c>
      <c r="E7" s="18">
        <v>155</v>
      </c>
      <c r="F7" s="19" t="s">
        <v>8</v>
      </c>
      <c r="G7" s="20">
        <v>280</v>
      </c>
      <c r="H7" s="28" t="s">
        <v>9</v>
      </c>
      <c r="I7" s="29">
        <v>2150</v>
      </c>
      <c r="J7" s="21"/>
    </row>
    <row r="8" spans="1:10">
      <c r="A8" s="6">
        <v>3</v>
      </c>
      <c r="B8" s="7" t="s">
        <v>11</v>
      </c>
      <c r="C8" s="8" t="str">
        <f t="shared" si="0"/>
        <v>Банан</v>
      </c>
      <c r="D8" s="9" t="s">
        <v>7</v>
      </c>
      <c r="E8" s="18">
        <v>65</v>
      </c>
      <c r="F8" s="19" t="s">
        <v>8</v>
      </c>
      <c r="G8" s="20">
        <f>E8*2</f>
        <v>130</v>
      </c>
      <c r="H8" s="28" t="s">
        <v>9</v>
      </c>
      <c r="I8" s="29">
        <v>950</v>
      </c>
      <c r="J8" s="21"/>
    </row>
    <row r="9" spans="1:10">
      <c r="A9" s="6">
        <v>4</v>
      </c>
      <c r="B9" s="7" t="s">
        <v>12</v>
      </c>
      <c r="C9" s="8" t="str">
        <f t="shared" si="0"/>
        <v>Груша</v>
      </c>
      <c r="D9" s="9" t="s">
        <v>7</v>
      </c>
      <c r="E9" s="18">
        <v>85</v>
      </c>
      <c r="F9" s="19" t="s">
        <v>8</v>
      </c>
      <c r="G9" s="20">
        <f>E9*2</f>
        <v>170</v>
      </c>
      <c r="H9" s="28" t="s">
        <v>9</v>
      </c>
      <c r="I9" s="29">
        <v>1350</v>
      </c>
      <c r="J9" s="21"/>
    </row>
    <row r="10" spans="1:10">
      <c r="A10" s="6">
        <v>5</v>
      </c>
      <c r="B10" s="7" t="s">
        <v>13</v>
      </c>
      <c r="C10" s="8" t="str">
        <f t="shared" si="0"/>
        <v>Яблоко</v>
      </c>
      <c r="D10" s="9" t="s">
        <v>7</v>
      </c>
      <c r="E10" s="18">
        <v>75</v>
      </c>
      <c r="F10" s="19" t="s">
        <v>8</v>
      </c>
      <c r="G10" s="20">
        <f>E10*2</f>
        <v>150</v>
      </c>
      <c r="H10" s="28" t="s">
        <v>9</v>
      </c>
      <c r="I10" s="29">
        <v>950</v>
      </c>
      <c r="J10" s="21"/>
    </row>
    <row r="11" spans="1:10">
      <c r="A11" s="6">
        <v>6</v>
      </c>
      <c r="B11" s="7" t="s">
        <v>14</v>
      </c>
      <c r="C11" s="8" t="str">
        <f t="shared" si="0"/>
        <v>Киви</v>
      </c>
      <c r="D11" s="9" t="s">
        <v>7</v>
      </c>
      <c r="E11" s="18">
        <v>85</v>
      </c>
      <c r="F11" s="19" t="s">
        <v>8</v>
      </c>
      <c r="G11" s="20">
        <f>E11*2</f>
        <v>170</v>
      </c>
      <c r="H11" s="28" t="s">
        <v>9</v>
      </c>
      <c r="I11" s="29">
        <v>1355</v>
      </c>
      <c r="J11" s="21"/>
    </row>
    <row r="12" spans="1:10" ht="24">
      <c r="A12" s="6">
        <v>7</v>
      </c>
      <c r="B12" s="7" t="s">
        <v>15</v>
      </c>
      <c r="C12" s="8" t="s">
        <v>16</v>
      </c>
      <c r="D12" s="9" t="s">
        <v>7</v>
      </c>
      <c r="E12" s="18">
        <v>95</v>
      </c>
      <c r="F12" s="19" t="s">
        <v>8</v>
      </c>
      <c r="G12" s="20">
        <v>185</v>
      </c>
      <c r="H12" s="28" t="s">
        <v>9</v>
      </c>
      <c r="I12" s="28">
        <f>(I6+I7+I8+I13+I9+I11+I10)/7</f>
        <v>1565</v>
      </c>
      <c r="J12" s="22"/>
    </row>
    <row r="13" spans="1:10">
      <c r="A13" s="6">
        <v>8</v>
      </c>
      <c r="B13" s="7" t="s">
        <v>17</v>
      </c>
      <c r="C13" s="8" t="str">
        <f t="shared" si="0"/>
        <v>Клубника</v>
      </c>
      <c r="D13" s="9" t="s">
        <v>18</v>
      </c>
      <c r="E13" s="18">
        <v>189</v>
      </c>
      <c r="F13" s="19" t="s">
        <v>19</v>
      </c>
      <c r="G13" s="20">
        <v>348</v>
      </c>
      <c r="H13" s="28" t="s">
        <v>9</v>
      </c>
      <c r="I13" s="28">
        <v>3150</v>
      </c>
      <c r="J13" s="22"/>
    </row>
    <row r="14" spans="1:10">
      <c r="A14" s="6">
        <v>9</v>
      </c>
      <c r="B14" s="7" t="s">
        <v>22</v>
      </c>
      <c r="C14" s="8" t="s">
        <v>23</v>
      </c>
      <c r="D14" s="9" t="s">
        <v>7</v>
      </c>
      <c r="E14" s="18">
        <v>95</v>
      </c>
      <c r="F14" s="19" t="s">
        <v>8</v>
      </c>
      <c r="G14" s="20">
        <v>185</v>
      </c>
      <c r="H14" s="28" t="s">
        <v>9</v>
      </c>
      <c r="I14" s="28">
        <v>1450</v>
      </c>
      <c r="J14" s="22"/>
    </row>
    <row r="15" spans="1:10">
      <c r="A15" s="6">
        <v>10</v>
      </c>
      <c r="B15" s="7" t="s">
        <v>24</v>
      </c>
      <c r="C15" s="8" t="s">
        <v>25</v>
      </c>
      <c r="D15" s="9" t="s">
        <v>20</v>
      </c>
      <c r="E15" s="18">
        <v>145</v>
      </c>
      <c r="F15" s="19" t="s">
        <v>21</v>
      </c>
      <c r="G15" s="20">
        <v>275</v>
      </c>
      <c r="H15" s="28" t="s">
        <v>9</v>
      </c>
      <c r="I15" s="28">
        <v>2750</v>
      </c>
      <c r="J15" s="22"/>
    </row>
    <row r="16" spans="1:10">
      <c r="A16" s="54" t="s">
        <v>26</v>
      </c>
      <c r="B16" s="54"/>
      <c r="C16" s="10" t="s">
        <v>3</v>
      </c>
      <c r="D16" s="5" t="s">
        <v>4</v>
      </c>
      <c r="E16" s="5" t="s">
        <v>5</v>
      </c>
      <c r="F16" s="5" t="s">
        <v>4</v>
      </c>
      <c r="G16" s="5" t="s">
        <v>5</v>
      </c>
      <c r="H16" s="23"/>
      <c r="I16" s="22"/>
      <c r="J16" s="22"/>
    </row>
    <row r="17" spans="1:10">
      <c r="A17" s="6">
        <v>1</v>
      </c>
      <c r="B17" s="7" t="s">
        <v>27</v>
      </c>
      <c r="C17" s="8" t="s">
        <v>28</v>
      </c>
      <c r="D17" s="9" t="s">
        <v>29</v>
      </c>
      <c r="E17" s="18">
        <v>65</v>
      </c>
      <c r="F17" s="19" t="s">
        <v>30</v>
      </c>
      <c r="G17" s="20">
        <v>135</v>
      </c>
      <c r="H17" s="23"/>
      <c r="I17" s="21"/>
      <c r="J17" s="21"/>
    </row>
    <row r="18" spans="1:10" ht="24">
      <c r="A18" s="6">
        <v>2</v>
      </c>
      <c r="B18" s="7" t="s">
        <v>31</v>
      </c>
      <c r="C18" s="8" t="s">
        <v>32</v>
      </c>
      <c r="D18" s="9" t="s">
        <v>33</v>
      </c>
      <c r="E18" s="18">
        <v>65</v>
      </c>
      <c r="F18" s="19" t="s">
        <v>30</v>
      </c>
      <c r="G18" s="20">
        <v>135</v>
      </c>
      <c r="H18" s="23"/>
      <c r="I18" s="21"/>
      <c r="J18" s="21"/>
    </row>
    <row r="19" spans="1:10">
      <c r="A19" s="6">
        <v>3</v>
      </c>
      <c r="B19" s="7" t="s">
        <v>93</v>
      </c>
      <c r="C19" s="8" t="s">
        <v>34</v>
      </c>
      <c r="D19" s="9" t="s">
        <v>29</v>
      </c>
      <c r="E19" s="18">
        <v>55</v>
      </c>
      <c r="F19" s="19" t="s">
        <v>30</v>
      </c>
      <c r="G19" s="20">
        <v>130</v>
      </c>
      <c r="H19" s="23"/>
      <c r="I19" s="21"/>
      <c r="J19" s="21"/>
    </row>
    <row r="20" spans="1:10">
      <c r="A20" s="6">
        <v>4</v>
      </c>
      <c r="B20" s="7" t="s">
        <v>35</v>
      </c>
      <c r="C20" s="8" t="s">
        <v>36</v>
      </c>
      <c r="D20" s="9" t="s">
        <v>29</v>
      </c>
      <c r="E20" s="18">
        <v>65</v>
      </c>
      <c r="F20" s="19" t="s">
        <v>30</v>
      </c>
      <c r="G20" s="20">
        <v>140</v>
      </c>
      <c r="H20" s="23"/>
      <c r="I20" s="21"/>
      <c r="J20" s="21"/>
    </row>
    <row r="21" spans="1:10">
      <c r="A21" s="6">
        <v>5</v>
      </c>
      <c r="B21" s="7" t="s">
        <v>37</v>
      </c>
      <c r="C21" s="8" t="s">
        <v>38</v>
      </c>
      <c r="D21" s="9" t="s">
        <v>29</v>
      </c>
      <c r="E21" s="18">
        <f>60</f>
        <v>60</v>
      </c>
      <c r="F21" s="19" t="s">
        <v>30</v>
      </c>
      <c r="G21" s="20">
        <v>125</v>
      </c>
      <c r="H21" s="23"/>
      <c r="I21" s="21"/>
      <c r="J21" s="21"/>
    </row>
    <row r="22" spans="1:10">
      <c r="A22" s="6">
        <v>6</v>
      </c>
      <c r="B22" s="7" t="s">
        <v>39</v>
      </c>
      <c r="C22" s="8" t="s">
        <v>40</v>
      </c>
      <c r="D22" s="9" t="s">
        <v>29</v>
      </c>
      <c r="E22" s="18">
        <v>115</v>
      </c>
      <c r="F22" s="19" t="s">
        <v>30</v>
      </c>
      <c r="G22" s="20">
        <v>270</v>
      </c>
      <c r="H22" s="23"/>
      <c r="I22" s="21"/>
      <c r="J22" s="21"/>
    </row>
    <row r="23" spans="1:10">
      <c r="A23" s="6">
        <v>7</v>
      </c>
      <c r="B23" s="7" t="s">
        <v>41</v>
      </c>
      <c r="C23" s="8" t="s">
        <v>42</v>
      </c>
      <c r="D23" s="9" t="s">
        <v>29</v>
      </c>
      <c r="E23" s="18">
        <v>120</v>
      </c>
      <c r="F23" s="19" t="s">
        <v>30</v>
      </c>
      <c r="G23" s="20">
        <v>280</v>
      </c>
      <c r="H23" s="23"/>
      <c r="I23" s="21"/>
      <c r="J23" s="21"/>
    </row>
    <row r="24" spans="1:10">
      <c r="A24" s="6">
        <v>8</v>
      </c>
      <c r="B24" s="7" t="s">
        <v>43</v>
      </c>
      <c r="C24" s="8" t="s">
        <v>44</v>
      </c>
      <c r="D24" s="9" t="s">
        <v>29</v>
      </c>
      <c r="E24" s="18">
        <v>125</v>
      </c>
      <c r="F24" s="19" t="s">
        <v>30</v>
      </c>
      <c r="G24" s="20">
        <v>285</v>
      </c>
      <c r="H24" s="23"/>
      <c r="I24" s="21"/>
      <c r="J24" s="21"/>
    </row>
    <row r="25" spans="1:10" ht="24">
      <c r="A25" s="6">
        <v>9</v>
      </c>
      <c r="B25" s="7" t="s">
        <v>45</v>
      </c>
      <c r="C25" s="8" t="s">
        <v>46</v>
      </c>
      <c r="D25" s="13" t="s">
        <v>29</v>
      </c>
      <c r="E25" s="30">
        <v>85</v>
      </c>
      <c r="F25" s="19" t="s">
        <v>30</v>
      </c>
      <c r="G25" s="20">
        <v>189</v>
      </c>
      <c r="H25" s="23"/>
      <c r="I25" s="21"/>
      <c r="J25" s="21"/>
    </row>
    <row r="26" spans="1:10">
      <c r="A26" s="6">
        <v>10</v>
      </c>
      <c r="B26" s="7" t="s">
        <v>47</v>
      </c>
      <c r="C26" s="8" t="s">
        <v>48</v>
      </c>
      <c r="D26" s="9" t="s">
        <v>29</v>
      </c>
      <c r="E26" s="18">
        <v>52</v>
      </c>
      <c r="F26" s="19" t="s">
        <v>30</v>
      </c>
      <c r="G26" s="20">
        <v>124</v>
      </c>
      <c r="H26" s="23"/>
      <c r="I26" s="21"/>
      <c r="J26" s="21"/>
    </row>
    <row r="27" spans="1:10">
      <c r="A27" s="6">
        <v>11</v>
      </c>
      <c r="B27" s="7" t="s">
        <v>49</v>
      </c>
      <c r="C27" s="8" t="s">
        <v>28</v>
      </c>
      <c r="D27" s="9" t="s">
        <v>29</v>
      </c>
      <c r="E27" s="18">
        <v>82</v>
      </c>
      <c r="F27" s="19" t="s">
        <v>30</v>
      </c>
      <c r="G27" s="20">
        <v>199</v>
      </c>
      <c r="H27" s="23"/>
      <c r="I27" s="21"/>
      <c r="J27" s="21"/>
    </row>
    <row r="28" spans="1:10">
      <c r="A28" s="54" t="s">
        <v>50</v>
      </c>
      <c r="B28" s="54"/>
      <c r="C28" s="10" t="s">
        <v>3</v>
      </c>
      <c r="D28" s="5" t="s">
        <v>88</v>
      </c>
      <c r="E28" s="5" t="s">
        <v>5</v>
      </c>
      <c r="F28" s="5" t="s">
        <v>89</v>
      </c>
      <c r="G28" s="5" t="s">
        <v>5</v>
      </c>
      <c r="H28" s="5" t="s">
        <v>90</v>
      </c>
      <c r="I28" s="5" t="s">
        <v>5</v>
      </c>
      <c r="J28" s="21"/>
    </row>
    <row r="29" spans="1:10">
      <c r="A29" s="6">
        <v>1</v>
      </c>
      <c r="B29" s="7" t="s">
        <v>51</v>
      </c>
      <c r="C29" s="8" t="str">
        <f>B29</f>
        <v>Грецкий Орех</v>
      </c>
      <c r="D29" s="37" t="s">
        <v>19</v>
      </c>
      <c r="E29" s="50">
        <v>66</v>
      </c>
      <c r="F29" s="41" t="s">
        <v>29</v>
      </c>
      <c r="G29" s="42">
        <v>109</v>
      </c>
      <c r="H29" s="43" t="s">
        <v>30</v>
      </c>
      <c r="I29" s="28">
        <v>260</v>
      </c>
      <c r="J29" s="21"/>
    </row>
    <row r="30" spans="1:10">
      <c r="A30" s="6">
        <v>2</v>
      </c>
      <c r="B30" s="7" t="s">
        <v>52</v>
      </c>
      <c r="C30" s="8" t="str">
        <f t="shared" ref="C30:C36" si="1">B30</f>
        <v>Фундук</v>
      </c>
      <c r="D30" s="37" t="s">
        <v>19</v>
      </c>
      <c r="E30" s="50">
        <v>61</v>
      </c>
      <c r="F30" s="41" t="s">
        <v>33</v>
      </c>
      <c r="G30" s="42">
        <v>101</v>
      </c>
      <c r="H30" s="43" t="s">
        <v>30</v>
      </c>
      <c r="I30" s="28">
        <v>243</v>
      </c>
      <c r="J30" s="21"/>
    </row>
    <row r="31" spans="1:10">
      <c r="A31" s="6">
        <v>3</v>
      </c>
      <c r="B31" s="7" t="s">
        <v>53</v>
      </c>
      <c r="C31" s="8" t="str">
        <f t="shared" si="1"/>
        <v>Кешью</v>
      </c>
      <c r="D31" s="37" t="s">
        <v>19</v>
      </c>
      <c r="E31" s="50">
        <v>83</v>
      </c>
      <c r="F31" s="41" t="s">
        <v>29</v>
      </c>
      <c r="G31" s="42">
        <v>139</v>
      </c>
      <c r="H31" s="43" t="s">
        <v>30</v>
      </c>
      <c r="I31" s="28">
        <v>327</v>
      </c>
      <c r="J31" s="21"/>
    </row>
    <row r="32" spans="1:10">
      <c r="A32" s="6">
        <v>4</v>
      </c>
      <c r="B32" s="7" t="s">
        <v>54</v>
      </c>
      <c r="C32" s="8" t="s">
        <v>55</v>
      </c>
      <c r="D32" s="37" t="s">
        <v>19</v>
      </c>
      <c r="E32" s="50">
        <v>63</v>
      </c>
      <c r="F32" s="41" t="s">
        <v>29</v>
      </c>
      <c r="G32" s="42">
        <v>107</v>
      </c>
      <c r="H32" s="43" t="s">
        <v>30</v>
      </c>
      <c r="I32" s="28">
        <v>259</v>
      </c>
      <c r="J32" s="21"/>
    </row>
    <row r="33" spans="1:10">
      <c r="A33" s="6">
        <v>5</v>
      </c>
      <c r="B33" s="7" t="s">
        <v>56</v>
      </c>
      <c r="C33" s="8" t="str">
        <f t="shared" si="1"/>
        <v>Кедровый орех</v>
      </c>
      <c r="D33" s="37" t="s">
        <v>19</v>
      </c>
      <c r="E33" s="50">
        <v>118</v>
      </c>
      <c r="F33" s="41" t="s">
        <v>29</v>
      </c>
      <c r="G33" s="42">
        <v>197</v>
      </c>
      <c r="H33" s="43" t="s">
        <v>30</v>
      </c>
      <c r="I33" s="28">
        <v>463</v>
      </c>
      <c r="J33" s="21"/>
    </row>
    <row r="34" spans="1:10">
      <c r="A34" s="6">
        <v>6</v>
      </c>
      <c r="B34" s="12" t="s">
        <v>57</v>
      </c>
      <c r="C34" s="8" t="str">
        <f t="shared" si="1"/>
        <v>Бразильский орех</v>
      </c>
      <c r="D34" s="37" t="s">
        <v>19</v>
      </c>
      <c r="E34" s="50">
        <v>113</v>
      </c>
      <c r="F34" s="41" t="s">
        <v>29</v>
      </c>
      <c r="G34" s="42">
        <v>189</v>
      </c>
      <c r="H34" s="43" t="s">
        <v>30</v>
      </c>
      <c r="I34" s="28">
        <v>444</v>
      </c>
      <c r="J34" s="21"/>
    </row>
    <row r="35" spans="1:10">
      <c r="A35" s="6">
        <v>7</v>
      </c>
      <c r="B35" s="12" t="s">
        <v>58</v>
      </c>
      <c r="C35" s="8" t="str">
        <f t="shared" si="1"/>
        <v>Пекан</v>
      </c>
      <c r="D35" s="37" t="s">
        <v>19</v>
      </c>
      <c r="E35" s="50">
        <v>123</v>
      </c>
      <c r="F35" s="41" t="s">
        <v>29</v>
      </c>
      <c r="G35" s="42">
        <v>205</v>
      </c>
      <c r="H35" s="43" t="s">
        <v>30</v>
      </c>
      <c r="I35" s="28">
        <v>482</v>
      </c>
      <c r="J35" s="21"/>
    </row>
    <row r="36" spans="1:10">
      <c r="A36" s="6">
        <v>8</v>
      </c>
      <c r="B36" s="12" t="s">
        <v>59</v>
      </c>
      <c r="C36" s="8" t="str">
        <f t="shared" si="1"/>
        <v>Миндаль</v>
      </c>
      <c r="D36" s="37" t="s">
        <v>19</v>
      </c>
      <c r="E36" s="50">
        <v>66</v>
      </c>
      <c r="F36" s="41" t="s">
        <v>29</v>
      </c>
      <c r="G36" s="42">
        <v>108</v>
      </c>
      <c r="H36" s="43" t="s">
        <v>30</v>
      </c>
      <c r="I36" s="28">
        <v>258</v>
      </c>
      <c r="J36" s="21"/>
    </row>
    <row r="37" spans="1:10" ht="24">
      <c r="A37" s="6">
        <v>9</v>
      </c>
      <c r="B37" s="12" t="s">
        <v>60</v>
      </c>
      <c r="C37" s="8" t="s">
        <v>61</v>
      </c>
      <c r="D37" s="37" t="s">
        <v>19</v>
      </c>
      <c r="E37" s="50">
        <v>87</v>
      </c>
      <c r="F37" s="41" t="s">
        <v>29</v>
      </c>
      <c r="G37" s="42">
        <v>150</v>
      </c>
      <c r="H37" s="43" t="s">
        <v>30</v>
      </c>
      <c r="I37" s="28">
        <v>353</v>
      </c>
      <c r="J37" s="21"/>
    </row>
    <row r="38" spans="1:10">
      <c r="A38" s="6">
        <v>10</v>
      </c>
      <c r="B38" s="12" t="s">
        <v>62</v>
      </c>
      <c r="C38" s="8" t="s">
        <v>63</v>
      </c>
      <c r="D38" s="37" t="s">
        <v>19</v>
      </c>
      <c r="E38" s="50">
        <v>21</v>
      </c>
      <c r="F38" s="41" t="s">
        <v>29</v>
      </c>
      <c r="G38" s="42">
        <v>35</v>
      </c>
      <c r="H38" s="43" t="s">
        <v>30</v>
      </c>
      <c r="I38" s="28">
        <v>82</v>
      </c>
      <c r="J38" s="21"/>
    </row>
    <row r="39" spans="1:10">
      <c r="A39" s="6">
        <v>11</v>
      </c>
      <c r="B39" s="12" t="s">
        <v>64</v>
      </c>
      <c r="C39" s="8" t="s">
        <v>64</v>
      </c>
      <c r="D39" s="37" t="s">
        <v>19</v>
      </c>
      <c r="E39" s="50">
        <v>30</v>
      </c>
      <c r="F39" s="41" t="s">
        <v>29</v>
      </c>
      <c r="G39" s="42">
        <f>50</f>
        <v>50</v>
      </c>
      <c r="H39" s="43" t="s">
        <v>30</v>
      </c>
      <c r="I39" s="28">
        <v>118</v>
      </c>
      <c r="J39" s="21"/>
    </row>
    <row r="40" spans="1:10">
      <c r="A40" s="6">
        <v>12</v>
      </c>
      <c r="B40" s="12" t="s">
        <v>65</v>
      </c>
      <c r="C40" s="8" t="s">
        <v>65</v>
      </c>
      <c r="D40" s="37" t="s">
        <v>19</v>
      </c>
      <c r="E40" s="50">
        <v>189</v>
      </c>
      <c r="F40" s="41" t="s">
        <v>29</v>
      </c>
      <c r="G40" s="42">
        <v>315</v>
      </c>
      <c r="H40" s="43" t="s">
        <v>30</v>
      </c>
      <c r="I40" s="28">
        <v>740</v>
      </c>
      <c r="J40" s="21"/>
    </row>
    <row r="41" spans="1:10">
      <c r="A41" s="6">
        <v>13</v>
      </c>
      <c r="B41" s="12" t="s">
        <v>66</v>
      </c>
      <c r="C41" s="8" t="s">
        <v>67</v>
      </c>
      <c r="D41" s="37" t="s">
        <v>19</v>
      </c>
      <c r="E41" s="50">
        <v>34</v>
      </c>
      <c r="F41" s="41" t="s">
        <v>29</v>
      </c>
      <c r="G41" s="42">
        <v>57</v>
      </c>
      <c r="H41" s="43" t="s">
        <v>30</v>
      </c>
      <c r="I41" s="28">
        <v>134</v>
      </c>
      <c r="J41" s="21"/>
    </row>
    <row r="42" spans="1:10">
      <c r="A42" s="54" t="s">
        <v>68</v>
      </c>
      <c r="B42" s="54"/>
      <c r="C42" s="10" t="s">
        <v>3</v>
      </c>
      <c r="D42" s="5" t="s">
        <v>4</v>
      </c>
      <c r="E42" s="5" t="s">
        <v>5</v>
      </c>
      <c r="F42" s="5" t="s">
        <v>4</v>
      </c>
      <c r="G42" s="5" t="s">
        <v>5</v>
      </c>
      <c r="H42" s="5" t="s">
        <v>4</v>
      </c>
      <c r="I42" s="5" t="s">
        <v>5</v>
      </c>
      <c r="J42" s="25"/>
    </row>
    <row r="43" spans="1:10" ht="24">
      <c r="A43" s="33">
        <v>1</v>
      </c>
      <c r="B43" s="34" t="s">
        <v>70</v>
      </c>
      <c r="C43" s="35" t="s">
        <v>71</v>
      </c>
      <c r="D43" s="38" t="s">
        <v>19</v>
      </c>
      <c r="E43" s="51" t="s">
        <v>87</v>
      </c>
      <c r="F43" s="36" t="s">
        <v>8</v>
      </c>
      <c r="G43" s="46">
        <v>125</v>
      </c>
      <c r="H43" s="44" t="s">
        <v>69</v>
      </c>
      <c r="I43" s="44">
        <v>265</v>
      </c>
    </row>
    <row r="44" spans="1:10" ht="24">
      <c r="A44" s="6">
        <v>2</v>
      </c>
      <c r="B44" s="8" t="s">
        <v>72</v>
      </c>
      <c r="C44" s="8" t="s">
        <v>73</v>
      </c>
      <c r="D44" s="39" t="s">
        <v>19</v>
      </c>
      <c r="E44" s="52" t="s">
        <v>87</v>
      </c>
      <c r="F44" s="26" t="s">
        <v>8</v>
      </c>
      <c r="G44" s="47">
        <v>235</v>
      </c>
      <c r="H44" s="45" t="s">
        <v>69</v>
      </c>
      <c r="I44" s="45">
        <v>450</v>
      </c>
      <c r="J44" s="25"/>
    </row>
    <row r="45" spans="1:10">
      <c r="A45" s="33">
        <v>3</v>
      </c>
      <c r="B45" s="12" t="s">
        <v>74</v>
      </c>
      <c r="C45" s="8" t="s">
        <v>84</v>
      </c>
      <c r="D45" s="39" t="s">
        <v>19</v>
      </c>
      <c r="E45" s="40">
        <v>67</v>
      </c>
      <c r="F45" s="48" t="s">
        <v>29</v>
      </c>
      <c r="G45" s="47">
        <v>111</v>
      </c>
      <c r="H45" s="45" t="s">
        <v>30</v>
      </c>
      <c r="I45" s="45">
        <v>250</v>
      </c>
      <c r="J45" s="25"/>
    </row>
    <row r="46" spans="1:10" ht="24">
      <c r="A46" s="6">
        <v>4</v>
      </c>
      <c r="B46" s="12" t="s">
        <v>75</v>
      </c>
      <c r="C46" s="8" t="s">
        <v>76</v>
      </c>
      <c r="D46" s="39" t="s">
        <v>19</v>
      </c>
      <c r="E46" s="40">
        <v>63</v>
      </c>
      <c r="F46" s="48" t="s">
        <v>29</v>
      </c>
      <c r="G46" s="47">
        <v>105</v>
      </c>
      <c r="H46" s="45" t="s">
        <v>30</v>
      </c>
      <c r="I46" s="45">
        <v>237</v>
      </c>
      <c r="J46" s="25"/>
    </row>
    <row r="47" spans="1:10" ht="24">
      <c r="A47" s="33">
        <v>5</v>
      </c>
      <c r="B47" s="12" t="s">
        <v>77</v>
      </c>
      <c r="C47" s="8" t="s">
        <v>78</v>
      </c>
      <c r="D47" s="39" t="s">
        <v>19</v>
      </c>
      <c r="E47" s="40">
        <v>61</v>
      </c>
      <c r="F47" s="48" t="s">
        <v>29</v>
      </c>
      <c r="G47" s="47">
        <v>101</v>
      </c>
      <c r="H47" s="45" t="s">
        <v>30</v>
      </c>
      <c r="I47" s="45">
        <v>229</v>
      </c>
      <c r="J47" s="25"/>
    </row>
    <row r="48" spans="1:10">
      <c r="A48" s="6">
        <v>6</v>
      </c>
      <c r="B48" s="8" t="s">
        <v>83</v>
      </c>
      <c r="C48" s="8" t="s">
        <v>79</v>
      </c>
      <c r="D48" s="39" t="s">
        <v>19</v>
      </c>
      <c r="E48" s="40">
        <v>73</v>
      </c>
      <c r="F48" s="48" t="s">
        <v>29</v>
      </c>
      <c r="G48" s="49">
        <v>122</v>
      </c>
      <c r="H48" s="45" t="s">
        <v>30</v>
      </c>
      <c r="I48" s="45">
        <v>275</v>
      </c>
      <c r="J48" s="25"/>
    </row>
    <row r="49" spans="1:10" ht="24">
      <c r="A49" s="33">
        <v>7</v>
      </c>
      <c r="B49" s="8" t="s">
        <v>82</v>
      </c>
      <c r="C49" s="31" t="s">
        <v>80</v>
      </c>
      <c r="D49" s="39" t="s">
        <v>19</v>
      </c>
      <c r="E49" s="40">
        <v>75</v>
      </c>
      <c r="F49" s="48" t="s">
        <v>29</v>
      </c>
      <c r="G49" s="49">
        <v>125</v>
      </c>
      <c r="H49" s="45" t="s">
        <v>30</v>
      </c>
      <c r="I49" s="45">
        <v>282</v>
      </c>
      <c r="J49" s="25"/>
    </row>
    <row r="50" spans="1:10" ht="60">
      <c r="A50" s="6">
        <v>8</v>
      </c>
      <c r="B50" s="8" t="s">
        <v>85</v>
      </c>
      <c r="C50" s="31" t="s">
        <v>86</v>
      </c>
      <c r="D50" s="39" t="s">
        <v>19</v>
      </c>
      <c r="E50" s="40">
        <v>57</v>
      </c>
      <c r="F50" s="48" t="s">
        <v>29</v>
      </c>
      <c r="G50" s="49">
        <v>95</v>
      </c>
      <c r="H50" s="45" t="s">
        <v>30</v>
      </c>
      <c r="I50" s="45">
        <v>214</v>
      </c>
      <c r="J50" s="25"/>
    </row>
    <row r="51" spans="1:10">
      <c r="A51" s="27"/>
      <c r="B51" s="24"/>
      <c r="C51" s="2"/>
      <c r="D51" s="32"/>
      <c r="E51" s="24"/>
      <c r="F51" s="25"/>
      <c r="G51" s="25"/>
      <c r="H51" s="25"/>
      <c r="I51" s="25"/>
      <c r="J51" s="25"/>
    </row>
    <row r="52" spans="1:10">
      <c r="A52" s="14"/>
      <c r="B52" s="15"/>
      <c r="C52" s="2"/>
      <c r="D52" s="32"/>
      <c r="E52" s="11"/>
      <c r="F52" s="2"/>
      <c r="G52" s="2"/>
      <c r="H52" s="2"/>
      <c r="I52" s="2"/>
      <c r="J52" s="2"/>
    </row>
    <row r="53" spans="1:10">
      <c r="A53" s="14"/>
      <c r="B53" s="16"/>
      <c r="C53" s="2"/>
      <c r="D53" s="32"/>
      <c r="E53" s="11"/>
      <c r="F53" s="2"/>
      <c r="G53" s="2"/>
      <c r="H53" s="2"/>
      <c r="I53" s="2"/>
      <c r="J53" s="2"/>
    </row>
    <row r="54" spans="1:10">
      <c r="A54" s="2"/>
      <c r="B54" s="53"/>
      <c r="C54" s="11"/>
      <c r="D54" s="32"/>
      <c r="E54" s="2"/>
      <c r="F54" s="2"/>
      <c r="G54" s="2"/>
      <c r="H54" s="2"/>
      <c r="I54" s="2"/>
      <c r="J54" s="2"/>
    </row>
    <row r="55" spans="1:10">
      <c r="A55" s="14"/>
      <c r="B55" s="2"/>
      <c r="C55" s="17"/>
      <c r="D55" s="11"/>
      <c r="E55" s="11"/>
      <c r="G55" s="2"/>
      <c r="H55" s="2"/>
      <c r="I55" s="2"/>
      <c r="J55" s="2"/>
    </row>
  </sheetData>
  <mergeCells count="10">
    <mergeCell ref="A5:B5"/>
    <mergeCell ref="A16:B16"/>
    <mergeCell ref="A28:B28"/>
    <mergeCell ref="A42:B42"/>
    <mergeCell ref="D1:I1"/>
    <mergeCell ref="D3:I3"/>
    <mergeCell ref="D2:I2"/>
    <mergeCell ref="A1:C3"/>
    <mergeCell ref="A4:B4"/>
    <mergeCell ref="C4:I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2018-09-03T05:35:07Z</dcterms:modified>
</cp:coreProperties>
</file>